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440" windowHeight="12585" tabRatio="943" activeTab="0"/>
  </bookViews>
  <sheets>
    <sheet name="Tabela 1" sheetId="1" r:id="rId1"/>
    <sheet name="Tabela 2A - OP3" sheetId="2" r:id="rId2"/>
    <sheet name="Tabela 2A - OP5" sheetId="3" r:id="rId3"/>
    <sheet name="Tabela 2A - OP6" sheetId="4" r:id="rId4"/>
    <sheet name="Tabela 2C" sheetId="5" r:id="rId5"/>
    <sheet name="Tabela 3A - OP1" sheetId="6" r:id="rId6"/>
    <sheet name="Tabela 3A - OP2" sheetId="7" r:id="rId7"/>
    <sheet name="Tabela 3A - OP4" sheetId="8" r:id="rId8"/>
    <sheet name="Tabela 3A - OP7" sheetId="9" r:id="rId9"/>
    <sheet name="Tabela 3A - OP8" sheetId="10" r:id="rId10"/>
    <sheet name="Tabela 3A - OP9" sheetId="11" r:id="rId11"/>
    <sheet name="Tabela 3A - OP10" sheetId="12" r:id="rId12"/>
    <sheet name="Tabela 3A - OP11" sheetId="13" r:id="rId13"/>
    <sheet name="Tabela 3B" sheetId="14" r:id="rId14"/>
    <sheet name="Tabela 4A - OP3" sheetId="15" r:id="rId15"/>
    <sheet name="Tabela 4A - OP5" sheetId="16" r:id="rId16"/>
    <sheet name="Tabela 4A - OP6" sheetId="17" r:id="rId17"/>
    <sheet name="Tabela 4B" sheetId="18" r:id="rId18"/>
    <sheet name="Tabela 5" sheetId="19" r:id="rId19"/>
    <sheet name="Tabela 6" sheetId="20" r:id="rId20"/>
    <sheet name="Tabela 7" sheetId="21" r:id="rId21"/>
    <sheet name="Tabela 8" sheetId="22" r:id="rId22"/>
    <sheet name="Tabela 9" sheetId="23" r:id="rId23"/>
    <sheet name="Tabela 10" sheetId="24" r:id="rId24"/>
    <sheet name="Tabela 11" sheetId="25" r:id="rId25"/>
    <sheet name="Tabela 12" sheetId="26" r:id="rId26"/>
    <sheet name="Tabela 13" sheetId="27" r:id="rId27"/>
    <sheet name="Tabela 14" sheetId="28" r:id="rId28"/>
    <sheet name="Tabela 15" sheetId="29" r:id="rId29"/>
  </sheets>
  <definedNames>
    <definedName name="_Toc441484841" localSheetId="0">'Tabela 1'!$A$69</definedName>
  </definedNames>
  <calcPr fullCalcOnLoad="1"/>
</workbook>
</file>

<file path=xl/comments1.xml><?xml version="1.0" encoding="utf-8"?>
<comments xmlns="http://schemas.openxmlformats.org/spreadsheetml/2006/main">
  <authors>
    <author>Kubiak Lucyna</author>
  </authors>
  <commentList>
    <comment ref="L10" authorId="0">
      <text>
        <r>
          <rPr>
            <b/>
            <sz val="9"/>
            <rFont val="Tahoma"/>
            <family val="0"/>
          </rPr>
          <t xml:space="preserve">Dane szacunkowe </t>
        </r>
        <r>
          <rPr>
            <sz val="9"/>
            <rFont val="Tahoma"/>
            <family val="2"/>
          </rPr>
          <t>policzone na podstawie wstępnych szacunków PKB</t>
        </r>
      </text>
    </comment>
    <comment ref="L13" authorId="0">
      <text>
        <r>
          <rPr>
            <b/>
            <sz val="9"/>
            <rFont val="Tahoma"/>
            <family val="2"/>
          </rPr>
          <t xml:space="preserve">Dane szacunkowe </t>
        </r>
        <r>
          <rPr>
            <sz val="9"/>
            <rFont val="Tahoma"/>
            <family val="2"/>
          </rPr>
          <t>policzone na podstawie wstępnych szacunków PKB</t>
        </r>
      </text>
    </comment>
    <comment ref="L22" authorId="0">
      <text>
        <r>
          <rPr>
            <b/>
            <sz val="9"/>
            <rFont val="Tahoma"/>
            <family val="2"/>
          </rPr>
          <t xml:space="preserve">Dane szacunkowe </t>
        </r>
        <r>
          <rPr>
            <sz val="9"/>
            <rFont val="Tahoma"/>
            <family val="2"/>
          </rPr>
          <t>policzone na podstawie wstępnych szacunków PKB</t>
        </r>
      </text>
    </comment>
    <comment ref="L31" authorId="0">
      <text>
        <r>
          <rPr>
            <sz val="9"/>
            <rFont val="Tahoma"/>
            <family val="2"/>
          </rPr>
          <t>Żródłem informacji jest IZ RPO WP.
Wskaźnik mierzy udział podmiotów leczniczych SWP, wyposażonych w systemy informatyczne (HIS/RIS/PACS) przygotowane do integracji z platformą P1/P2 w ogólnej liczbie podmiotów leczniczych SWP. Obejmuje wyłącznie podmioty SWP, dla których jedynym źródłem finansowania inwestycji będzie RPO WP.
W ramach tego celu zrealizowane zostanie przede wszystkim przedsięwzięcie strategiczne zidentyfikowane w ramach RPS w zakresie ochrony zdrowia.
Zgodnie z informacją uzyskaną w DISI do dziś nie są znane wymogi na poziomie krajowym.</t>
        </r>
      </text>
    </comment>
    <comment ref="L19" authorId="0">
      <text>
        <r>
          <rPr>
            <sz val="9"/>
            <rFont val="Tahoma"/>
            <family val="2"/>
          </rPr>
          <t>Obliczenia własne na podstawie danych z Izby Celnej</t>
        </r>
      </text>
    </comment>
    <comment ref="L20" authorId="0">
      <text>
        <r>
          <rPr>
            <sz val="9"/>
            <rFont val="Tahoma"/>
            <family val="2"/>
          </rPr>
          <t>Obliczenia własne na podstawie danych z Izby Celnej</t>
        </r>
      </text>
    </comment>
  </commentList>
</comments>
</file>

<file path=xl/comments15.xml><?xml version="1.0" encoding="utf-8"?>
<comments xmlns="http://schemas.openxmlformats.org/spreadsheetml/2006/main">
  <authors>
    <author>Katarzyna Wojcicka</author>
  </authors>
  <commentList>
    <comment ref="AD6" authorId="0">
      <text>
        <r>
          <rPr>
            <sz val="9"/>
            <rFont val="Tahoma"/>
            <family val="2"/>
          </rPr>
          <t>Stopień realizacji wskaźnika</t>
        </r>
      </text>
    </comment>
    <comment ref="AA6" authorId="0">
      <text>
        <r>
          <rPr>
            <sz val="9"/>
            <rFont val="Tahoma"/>
            <family val="2"/>
          </rPr>
          <t>Wartość skumulowana jest obliczana automatycznie w SFC2014</t>
        </r>
      </text>
    </comment>
    <comment ref="AA42" authorId="0">
      <text>
        <r>
          <rPr>
            <sz val="9"/>
            <rFont val="Tahoma"/>
            <family val="2"/>
          </rPr>
          <t>Wartość skumulowana jest obliczana automatycznie w SFC2014</t>
        </r>
      </text>
    </comment>
    <comment ref="AD42" authorId="0">
      <text>
        <r>
          <rPr>
            <sz val="9"/>
            <rFont val="Tahoma"/>
            <family val="2"/>
          </rPr>
          <t>Stopień realizacji wskaźnika</t>
        </r>
      </text>
    </comment>
  </commentList>
</comments>
</file>

<file path=xl/comments16.xml><?xml version="1.0" encoding="utf-8"?>
<comments xmlns="http://schemas.openxmlformats.org/spreadsheetml/2006/main">
  <authors>
    <author>Katarzyna Wojcicka</author>
  </authors>
  <commentList>
    <comment ref="AA6" authorId="0">
      <text>
        <r>
          <rPr>
            <sz val="9"/>
            <rFont val="Tahoma"/>
            <family val="2"/>
          </rPr>
          <t>Wartość skumulowana jest obliczana automatycznie w SFC2014</t>
        </r>
      </text>
    </comment>
    <comment ref="AD6" authorId="0">
      <text>
        <r>
          <rPr>
            <sz val="9"/>
            <rFont val="Tahoma"/>
            <family val="2"/>
          </rPr>
          <t>Stopień realizacji wskaźnika</t>
        </r>
      </text>
    </comment>
    <comment ref="AA43" authorId="0">
      <text>
        <r>
          <rPr>
            <sz val="9"/>
            <rFont val="Tahoma"/>
            <family val="2"/>
          </rPr>
          <t>Wartość skumulowana jest obliczana automatycznie w SFC2014</t>
        </r>
      </text>
    </comment>
    <comment ref="AD43" authorId="0">
      <text>
        <r>
          <rPr>
            <sz val="9"/>
            <rFont val="Tahoma"/>
            <family val="2"/>
          </rPr>
          <t>Stopień realizacji wskaźnika</t>
        </r>
      </text>
    </comment>
    <comment ref="AA80" authorId="0">
      <text>
        <r>
          <rPr>
            <sz val="9"/>
            <rFont val="Tahoma"/>
            <family val="2"/>
          </rPr>
          <t>Wartość skumulowana jest obliczana automatycznie w SFC2014</t>
        </r>
      </text>
    </comment>
    <comment ref="AD80" authorId="0">
      <text>
        <r>
          <rPr>
            <sz val="9"/>
            <rFont val="Tahoma"/>
            <family val="2"/>
          </rPr>
          <t>Stopień realizacji wskaźnika</t>
        </r>
      </text>
    </comment>
    <comment ref="AA117" authorId="0">
      <text>
        <r>
          <rPr>
            <sz val="9"/>
            <rFont val="Tahoma"/>
            <family val="2"/>
          </rPr>
          <t>Wartość skumulowana jest obliczana automatycznie w SFC2014</t>
        </r>
      </text>
    </comment>
    <comment ref="AD117" authorId="0">
      <text>
        <r>
          <rPr>
            <sz val="9"/>
            <rFont val="Tahoma"/>
            <family val="2"/>
          </rPr>
          <t>Stopień realizacji wskaźnika</t>
        </r>
      </text>
    </comment>
    <comment ref="AA154" authorId="0">
      <text>
        <r>
          <rPr>
            <sz val="9"/>
            <rFont val="Tahoma"/>
            <family val="2"/>
          </rPr>
          <t>Wartość skumulowana jest obliczana automatycznie w SFC2014</t>
        </r>
      </text>
    </comment>
    <comment ref="AD154" authorId="0">
      <text>
        <r>
          <rPr>
            <sz val="9"/>
            <rFont val="Tahoma"/>
            <family val="2"/>
          </rPr>
          <t>Stopień realizacji wskaźnika</t>
        </r>
      </text>
    </comment>
    <comment ref="AA191" authorId="0">
      <text>
        <r>
          <rPr>
            <sz val="9"/>
            <rFont val="Tahoma"/>
            <family val="2"/>
          </rPr>
          <t>Wartość skumulowana jest obliczana automatycznie w SFC2014</t>
        </r>
      </text>
    </comment>
    <comment ref="AD191" authorId="0">
      <text>
        <r>
          <rPr>
            <sz val="9"/>
            <rFont val="Tahoma"/>
            <family val="2"/>
          </rPr>
          <t>Stopień realizacji wskaźnika</t>
        </r>
      </text>
    </comment>
  </commentList>
</comments>
</file>

<file path=xl/comments17.xml><?xml version="1.0" encoding="utf-8"?>
<comments xmlns="http://schemas.openxmlformats.org/spreadsheetml/2006/main">
  <authors>
    <author>Katarzyna Wojcicka</author>
  </authors>
  <commentList>
    <comment ref="AA6" authorId="0">
      <text>
        <r>
          <rPr>
            <sz val="9"/>
            <rFont val="Tahoma"/>
            <family val="2"/>
          </rPr>
          <t>Wartość skumulowana jest obliczana automatycznie w SFC2014</t>
        </r>
      </text>
    </comment>
    <comment ref="AD6" authorId="0">
      <text>
        <r>
          <rPr>
            <sz val="9"/>
            <rFont val="Tahoma"/>
            <family val="2"/>
          </rPr>
          <t>Stopień realizacji wskaźnika</t>
        </r>
      </text>
    </comment>
    <comment ref="AA43" authorId="0">
      <text>
        <r>
          <rPr>
            <sz val="9"/>
            <rFont val="Tahoma"/>
            <family val="2"/>
          </rPr>
          <t>Wartość skumulowana jest obliczana automatycznie w SFC2014</t>
        </r>
      </text>
    </comment>
    <comment ref="AD43" authorId="0">
      <text>
        <r>
          <rPr>
            <sz val="9"/>
            <rFont val="Tahoma"/>
            <family val="2"/>
          </rPr>
          <t>Stopień realizacji wskaźnika</t>
        </r>
      </text>
    </comment>
    <comment ref="AA80" authorId="0">
      <text>
        <r>
          <rPr>
            <sz val="9"/>
            <rFont val="Tahoma"/>
            <family val="2"/>
          </rPr>
          <t>Wartość skumulowana jest obliczana automatycznie w SFC2014</t>
        </r>
      </text>
    </comment>
    <comment ref="AD80" authorId="0">
      <text>
        <r>
          <rPr>
            <sz val="9"/>
            <rFont val="Tahoma"/>
            <family val="2"/>
          </rPr>
          <t>Stopień realizacji wskaźnika</t>
        </r>
      </text>
    </comment>
  </commentList>
</comments>
</file>

<file path=xl/comments18.xml><?xml version="1.0" encoding="utf-8"?>
<comments xmlns="http://schemas.openxmlformats.org/spreadsheetml/2006/main">
  <authors>
    <author>Katarzyna Wojcicka</author>
  </authors>
  <commentList>
    <comment ref="AO7" authorId="0">
      <text>
        <r>
          <rPr>
            <sz val="9"/>
            <rFont val="Tahoma"/>
            <family val="2"/>
          </rPr>
          <t>Stopień realizacji wskaźnika</t>
        </r>
      </text>
    </comment>
    <comment ref="AL7" authorId="0">
      <text>
        <r>
          <rPr>
            <sz val="9"/>
            <rFont val="Tahoma"/>
            <family val="2"/>
          </rPr>
          <t>Wartość skumulowana jest obliczana automatycznie w SFC2014</t>
        </r>
      </text>
    </comment>
  </commentList>
</comments>
</file>

<file path=xl/comments20.xml><?xml version="1.0" encoding="utf-8"?>
<comments xmlns="http://schemas.openxmlformats.org/spreadsheetml/2006/main">
  <authors>
    <author>Katarzyna Wojcicka</author>
  </authors>
  <commentList>
    <comment ref="A5" authorId="0">
      <text>
        <r>
          <rPr>
            <sz val="9"/>
            <rFont val="Tahoma"/>
            <family val="2"/>
          </rPr>
          <t>Poniższe pola należy wypełnić jak analogiczne kolumny w tabeli 18a programu operacyjnego.</t>
        </r>
      </text>
    </comment>
    <comment ref="D6" authorId="0">
      <text>
        <r>
          <rPr>
            <sz val="9"/>
            <rFont val="Tahoma"/>
            <family val="2"/>
          </rPr>
          <t>W kolumnie tej należy wskazać podstawę certyfikacji, tzn. całkowite koszty kwalifikowalne (słownie, nie kwotowo).</t>
        </r>
      </text>
    </comment>
    <comment ref="G6" authorId="0">
      <text>
        <r>
          <rPr>
            <sz val="9"/>
            <rFont val="Tahoma"/>
            <family val="2"/>
          </rPr>
          <t>W kolumnie tej należy wprowadzić dane dotyczące całkowitych wydatków kwalifikowalnych, które zostały wskazane w podpisanych z beneficjentami umowach o dofinansowanie oraz decyzjach o dofinansowaniu. (z uwzględnieniem ewentualnych aneksów).
Dotyczy kwalifikowalnych wydatków ogółem, tj. łącznie z prywatnymi, jeżeli takie będą w projekcie.</t>
        </r>
      </text>
    </comment>
    <comment ref="I6" authorId="0">
      <text>
        <r>
          <rPr>
            <sz val="9"/>
            <rFont val="Tahoma"/>
            <family val="2"/>
          </rPr>
          <t>W kolumnie tej należy wprowadzić dane dotyczące wydatków publicznych, które zostały wskazane w podpisanych z beneficjentami umowach o dofinansowanie oraz decyzjach o dofinansowaniu. (z uwzględnieniem ewentualnych aneksów).
Publiczne koszty kwalifikowalne należy rozumiec jako kwalifikowalne wydatki publiczne z umów, a zatem nie tylko dofinansowanie, ale też ewentualny wkład wlasny pochodzący z krajowych środków publicznych.</t>
        </r>
      </text>
    </comment>
    <comment ref="J6" authorId="0">
      <text>
        <r>
          <rPr>
            <sz val="9"/>
            <rFont val="Tahoma"/>
            <family val="2"/>
          </rPr>
          <t>W kolumnie tej należy wskazać łączną kwotę wydatków kwalifikowalnych ze wszystkich zatwierdzonych przez Instytucje wniosków o płatność złożonych w ramach danego programu (z uwzględnieniem ewentualnych korekt wniosków oraz zwrotów).</t>
        </r>
      </text>
    </comment>
    <comment ref="L6" authorId="0">
      <text>
        <r>
          <rPr>
            <sz val="9"/>
            <rFont val="Tahoma"/>
            <family val="2"/>
          </rPr>
          <t>W celu zapewnienia jednolitości podejścia i porównywalności danych pomiędzy programami proponuje się przyjąć, ze wybrana operacja = projekt, dla którego mamy umowę/decyzję/porozumienie.</t>
        </r>
      </text>
    </comment>
  </commentList>
</comments>
</file>

<file path=xl/comments21.xml><?xml version="1.0" encoding="utf-8"?>
<comments xmlns="http://schemas.openxmlformats.org/spreadsheetml/2006/main">
  <authors>
    <author>Katarzyna Wojcicka</author>
  </authors>
  <commentList>
    <comment ref="L5" authorId="0">
      <text>
        <r>
          <rPr>
            <sz val="9"/>
            <rFont val="Tahoma"/>
            <family val="2"/>
          </rPr>
          <t>Na podstawie umów.</t>
        </r>
      </text>
    </comment>
    <comment ref="M5" authorId="0">
      <text>
        <r>
          <rPr>
            <sz val="9"/>
            <rFont val="Tahoma"/>
            <family val="2"/>
          </rPr>
          <t>Na podstawie umów.</t>
        </r>
      </text>
    </comment>
    <comment ref="N5" authorId="0">
      <text>
        <r>
          <rPr>
            <sz val="9"/>
            <rFont val="Tahoma"/>
            <family val="2"/>
          </rPr>
          <t>Na podstawie zweryfikowanych wniosków o płatność.</t>
        </r>
      </text>
    </comment>
    <comment ref="O5" authorId="0">
      <text>
        <r>
          <rPr>
            <sz val="9"/>
            <rFont val="Tahoma"/>
            <family val="2"/>
          </rPr>
          <t>Na podstawie umów.
W celu zapewnienia jednolitości podejścia i porównywalności danych pomiędzy programami proponuje się przyjąć, ze wybrana operacja = projekt, dla którego mamy umowę/decyzję/porozumienie.</t>
        </r>
      </text>
    </comment>
    <comment ref="D6" authorId="0">
      <text>
        <r>
          <rPr>
            <sz val="9"/>
            <rFont val="Tahoma"/>
            <family val="2"/>
          </rPr>
          <t>Zgodnie z załącznikiem I, tabela 1 w rozporządzeniu 215/2014</t>
        </r>
      </text>
    </comment>
    <comment ref="E6" authorId="0">
      <text>
        <r>
          <rPr>
            <sz val="9"/>
            <rFont val="Tahoma"/>
            <family val="2"/>
          </rPr>
          <t>Zgodnie z załącznikiem I, tabela 2 w rozporządzeniu 215/2014</t>
        </r>
      </text>
    </comment>
    <comment ref="F6" authorId="0">
      <text>
        <r>
          <rPr>
            <sz val="9"/>
            <rFont val="Tahoma"/>
            <family val="2"/>
          </rPr>
          <t>Zgodnie z załącznikiem I, tabela 3 w rozporządzeniu 215/2014</t>
        </r>
      </text>
    </comment>
    <comment ref="G6" authorId="0">
      <text>
        <r>
          <rPr>
            <sz val="9"/>
            <rFont val="Tahoma"/>
            <family val="2"/>
          </rPr>
          <t>Zgodnie z załącznikiem I, tabela 4 w rozporządzeniu 215/2014</t>
        </r>
      </text>
    </comment>
    <comment ref="H6" authorId="0">
      <text>
        <r>
          <rPr>
            <sz val="9"/>
            <rFont val="Tahoma"/>
            <family val="2"/>
          </rPr>
          <t>Zgodnie z załącznikiem I, tabela 5 w rozporządzeniu 215/2014</t>
        </r>
      </text>
    </comment>
    <comment ref="I6" authorId="0">
      <text>
        <r>
          <rPr>
            <sz val="9"/>
            <rFont val="Tahoma"/>
            <family val="2"/>
          </rPr>
          <t>Zgodnie z załącznikiem I, tabela 6 w rozporządzeniu 215/2014</t>
        </r>
      </text>
    </comment>
    <comment ref="J6" authorId="0">
      <text>
        <r>
          <rPr>
            <sz val="9"/>
            <rFont val="Tahoma"/>
            <family val="2"/>
          </rPr>
          <t>Zgodnie z załącznikiem I, tabela 7 w rozporządzeniu 215/2014</t>
        </r>
      </text>
    </comment>
    <comment ref="K6" authorId="0">
      <text>
        <r>
          <rPr>
            <sz val="9"/>
            <rFont val="Tahoma"/>
            <family val="2"/>
          </rPr>
          <t>Zgodnie z załącznikiem I, tabela 8 w rozporządzeniu 215/2014</t>
        </r>
      </text>
    </comment>
  </commentList>
</comments>
</file>

<file path=xl/comments22.xml><?xml version="1.0" encoding="utf-8"?>
<comments xmlns="http://schemas.openxmlformats.org/spreadsheetml/2006/main">
  <authors>
    <author>Katarzyna Wojcicka</author>
  </authors>
  <commentList>
    <comment ref="C5" authorId="0">
      <text>
        <r>
          <rPr>
            <sz val="9"/>
            <rFont val="Tahoma"/>
            <family val="2"/>
          </rPr>
          <t>Należy wskazać kwoty dofinansowania UE przewidziane do wykorzystania w ramach cross-financingu. Chodzi o dofinansowanie UE, które instytucja musi wyliczyć we własnym zakresie w oparciu o dane dotyczące wydatków kwalifikowalnych zarejestrowanych w SL2014.</t>
        </r>
      </text>
    </comment>
    <comment ref="E5" authorId="0">
      <text>
        <r>
          <rPr>
            <sz val="9"/>
            <rFont val="Tahoma"/>
            <family val="2"/>
          </rPr>
          <t>Beneficjenci instytucji zarządzającej = beneficjenci programu</t>
        </r>
      </text>
    </comment>
  </commentList>
</comments>
</file>

<file path=xl/comments23.xml><?xml version="1.0" encoding="utf-8"?>
<comments xmlns="http://schemas.openxmlformats.org/spreadsheetml/2006/main">
  <authors>
    <author>Katarzyna Wojcicka</author>
  </authors>
  <commentList>
    <comment ref="E5" authorId="0">
      <text>
        <r>
          <rPr>
            <sz val="9"/>
            <rFont val="Tahoma"/>
            <family val="2"/>
          </rPr>
          <t>Beneficjenci instytucji zarządzającej = beneficjenci programu</t>
        </r>
      </text>
    </comment>
    <comment ref="C5" authorId="0">
      <text>
        <r>
          <rPr>
            <sz val="9"/>
            <rFont val="Tahoma"/>
            <family val="2"/>
          </rPr>
          <t>Należy wskazać kwoty dofinansowania UE przewidziane do wykorzystania na operacje realizowane poza obszarem objętym programem (wyliczone samodzielnie w oparciu o montaż umowy).</t>
        </r>
      </text>
    </comment>
  </commentList>
</comments>
</file>

<file path=xl/comments24.xml><?xml version="1.0" encoding="utf-8"?>
<comments xmlns="http://schemas.openxmlformats.org/spreadsheetml/2006/main">
  <authors>
    <author>Katarzyna Wojcicka</author>
  </authors>
  <commentList>
    <comment ref="C5" authorId="0">
      <text>
        <r>
          <rPr>
            <sz val="9"/>
            <rFont val="Tahoma"/>
            <family val="2"/>
          </rPr>
          <t>Beneficjenci instytucji zarządzającej = beneficjenci programu</t>
        </r>
      </text>
    </comment>
  </commentList>
</comments>
</file>

<file path=xl/comments26.xml><?xml version="1.0" encoding="utf-8"?>
<comments xmlns="http://schemas.openxmlformats.org/spreadsheetml/2006/main">
  <authors>
    <author>Katarzyna Wojcicka</author>
  </authors>
  <commentList>
    <comment ref="M4" authorId="0">
      <text>
        <r>
          <rPr>
            <sz val="9"/>
            <rFont val="Tahoma"/>
            <family val="2"/>
          </rPr>
          <t>Proponuje się podać wskaźniki produktu wraz z wartościami docelowymi , które zgodnie z zakresem informacji wymaganym w art. 101 lit h rozp. ogólnego, stanowią podstawę oceny i monitorowania postępów w realizacji projektów.</t>
        </r>
      </text>
    </comment>
    <comment ref="G4" authorId="0">
      <text>
        <r>
          <rPr>
            <sz val="9"/>
            <rFont val="Tahoma"/>
            <family val="2"/>
          </rPr>
          <t>Zgodnie z artykułem 102 rozp. ogólnego, jeśli duży projekt został pozytywnie oceniony przez niezależnych ekspertów, IZ może zdecydować o realizacji projektu i powiadomić o tym KE. W terminie do trzech miesięcy od daty powiadomienia  KE o wyborze dużego projektu przez IZ, KE może wydać decyzję odmowną. Jeśli odmowa nie nastąpi, projekt uznaje się za zatwierdzony przez KE. Proponuje się w tym polu podać datę, wynikającą z powyższego zapisu, tj. datę upływu terminu na wydanie przez KE ewentualnej odmowy.</t>
        </r>
      </text>
    </comment>
    <comment ref="F4" authorId="0">
      <text>
        <r>
          <rPr>
            <sz val="9"/>
            <rFont val="Tahoma"/>
            <family val="2"/>
          </rPr>
          <t>data powiadomienia/ przedłożenia projektu do KE</t>
        </r>
      </text>
    </comment>
    <comment ref="D4" authorId="0">
      <text>
        <r>
          <rPr>
            <sz val="9"/>
            <rFont val="Tahoma"/>
            <family val="2"/>
          </rPr>
          <t>wartość projektu ogółem</t>
        </r>
      </text>
    </comment>
    <comment ref="A4" authorId="0">
      <text>
        <r>
          <rPr>
            <sz val="9"/>
            <rFont val="Tahoma"/>
            <family val="2"/>
          </rPr>
          <t>tytuł projektu</t>
        </r>
      </text>
    </comment>
  </commentList>
</comments>
</file>

<file path=xl/comments5.xml><?xml version="1.0" encoding="utf-8"?>
<comments xmlns="http://schemas.openxmlformats.org/spreadsheetml/2006/main">
  <authors>
    <author>Katarzyna Wojcicka</author>
  </authors>
  <commentList>
    <comment ref="BR8" authorId="0">
      <text>
        <r>
          <rPr>
            <sz val="9"/>
            <rFont val="Tahoma"/>
            <family val="2"/>
          </rPr>
          <t>Stopień realizacji wskaźnika</t>
        </r>
      </text>
    </comment>
    <comment ref="BR20" authorId="0">
      <text>
        <r>
          <rPr>
            <sz val="9"/>
            <rFont val="Tahoma"/>
            <family val="2"/>
          </rPr>
          <t>Stopień realizacji wskaźnika</t>
        </r>
      </text>
    </comment>
  </commentList>
</comments>
</file>

<file path=xl/sharedStrings.xml><?xml version="1.0" encoding="utf-8"?>
<sst xmlns="http://schemas.openxmlformats.org/spreadsheetml/2006/main" count="11821" uniqueCount="555">
  <si>
    <t>WARTOŚĆ ROCZNA</t>
  </si>
  <si>
    <t>NR IDENTYFIKACYJNY</t>
  </si>
  <si>
    <t>Wskaźnik</t>
  </si>
  <si>
    <t>Jednostka miary</t>
  </si>
  <si>
    <t>Wartość bazowa</t>
  </si>
  <si>
    <t>Rok bazowy</t>
  </si>
  <si>
    <t>Wartość docelowa (2023 r.)</t>
  </si>
  <si>
    <t>2014 r.</t>
  </si>
  <si>
    <t>2015 r.</t>
  </si>
  <si>
    <t>2016 r.</t>
  </si>
  <si>
    <t>2017 r.</t>
  </si>
  <si>
    <t>2018 r.</t>
  </si>
  <si>
    <t>2019 r.</t>
  </si>
  <si>
    <t>2020 r.</t>
  </si>
  <si>
    <t>2021 r.</t>
  </si>
  <si>
    <t>2022 r.</t>
  </si>
  <si>
    <t>2023 r.</t>
  </si>
  <si>
    <t>Uwagi (w razie potrzeby)</t>
  </si>
  <si>
    <t>&lt;type='S' input='G'&gt;</t>
  </si>
  <si>
    <t>&lt;type='N or 'S'' input='G'&gt;</t>
  </si>
  <si>
    <t>&lt;type='N' input='G'&gt;</t>
  </si>
  <si>
    <t>&lt;type='N' or 'S' input='G'&gt;</t>
  </si>
  <si>
    <t>&lt;type='N' or 'S' input='M'&gt;</t>
  </si>
  <si>
    <t>&lt;type='S' maxlength=875 input='M'&gt;</t>
  </si>
  <si>
    <t>M</t>
  </si>
  <si>
    <t>K</t>
  </si>
  <si>
    <t>Ogółem</t>
  </si>
  <si>
    <t>Kategoria regionu (jeżeli dotyczy)</t>
  </si>
  <si>
    <t>Tabela 1</t>
  </si>
  <si>
    <r>
      <t>Wskaźniki rezultatu dla EFRR i Funduszu Spójności (według osi priorytetowej i celu szczegółowego); ma zastosowanie także do osi priorytetowej „Pomoc techniczna”</t>
    </r>
    <r>
      <rPr>
        <b/>
        <vertAlign val="superscript"/>
        <sz val="11"/>
        <color indexed="8"/>
        <rFont val="Times New Roman"/>
        <family val="1"/>
      </rPr>
      <t>1</t>
    </r>
  </si>
  <si>
    <r>
      <rPr>
        <vertAlign val="superscript"/>
        <sz val="10"/>
        <color indexed="8"/>
        <rFont val="Times New Roman"/>
        <family val="1"/>
      </rPr>
      <t>1</t>
    </r>
    <r>
      <rPr>
        <sz val="10"/>
        <color indexed="8"/>
        <rFont val="Times New Roman"/>
        <family val="1"/>
      </rPr>
      <t xml:space="preserve"> W tabeli 1 podział według płci będzie stosowany w polach przedstawiających roczne wartości tylko wówczas, gdy został uwzględniony w tabeli 12 PO. W przeciwnym razie należy wpisać „Ogółem”.</t>
    </r>
  </si>
  <si>
    <t>Tabela 2A</t>
  </si>
  <si>
    <t>Kategoria regionu</t>
  </si>
  <si>
    <t>Wspólny wskaźnik produktu stosowany jako podstawa do ustalania celów</t>
  </si>
  <si>
    <t>Jednostka miary dla wartości bazowej i docelowej</t>
  </si>
  <si>
    <t>Wartość docelowa (2023 r.) (nieobowiązkowy podział ze względu na płeć w odniesieniu do wartości docelowej)</t>
  </si>
  <si>
    <t>Wartość skumulowana (obliczana automatycznie)</t>
  </si>
  <si>
    <t>Wskaźnik osiągnięć Nieobowiązkowy podział ze względu na płeć</t>
  </si>
  <si>
    <t>&lt;type='N or 'S' input='G'&gt;</t>
  </si>
  <si>
    <t>&lt;type='P' input='G'&gt;</t>
  </si>
  <si>
    <t>Wartość roczna</t>
  </si>
  <si>
    <t>Bierni zawodowo uczestnicy poszukujący pracy po opuszczeniu programu</t>
  </si>
  <si>
    <t>Uczestnicy kształcenia lub szkolenia po opuszczeniu programu</t>
  </si>
  <si>
    <t>Uczestnicy uzyskujący kwalifikacje po opuszczeniu programu</t>
  </si>
  <si>
    <t>Uczestnicy pracujący, łącznie z prowadzącymi działalność na własny rachunek, po opuszczeniu programu</t>
  </si>
  <si>
    <t>Uczestnicy w niekorzystnej sytuacji społecznej poszukujący pracy, uczestniczący w kształceniu lub szkoleniu, zdobywający kwalifikacje, zatrudnieni (łącznie z prowadzącymi działalność na własny rachunek) po opuszczeniu programu</t>
  </si>
  <si>
    <t>Tabela 2C</t>
  </si>
  <si>
    <t>Wskaźniki rezultatu specyficzne dla programu w odniesieniu do EFS (w stosownych przypadkach według osi priorytetowej, priorytetu inwestycyjnego i kategorii regionu); ma zastosowanie także do osi priorytetowej „Pomoc techniczna”</t>
  </si>
  <si>
    <t>EFS/Inicjatywa na rzecz zatrudnienia ludzi młodych</t>
  </si>
  <si>
    <t>Kategoria regionu (w stosownych przypadkach)</t>
  </si>
  <si>
    <t>Jednostka miary dla wskaźnika</t>
  </si>
  <si>
    <t>Wskaźnik osiągnięć</t>
  </si>
  <si>
    <t>(Wyłącznie w przypadku ilościowych)</t>
  </si>
  <si>
    <t>r</t>
  </si>
  <si>
    <t>s</t>
  </si>
  <si>
    <t>Podanie wartości rocznej i skumulowanej jest obowiązkowe. W przypadku gdy nie można podać wartości rocznej (np. ponieważ zgłaszane są wartości procentowe i mianownik wynosiłby zero), wartość roczną oznacza się jako „nie dotyczy”. Wartości skumulowane wskaźników wyrażone w liczbach absolutnych i procentowo w stosunku do referencyjnych wskaźników produktu są obliczane automatycznie.</t>
  </si>
  <si>
    <t>Tabela 3A</t>
  </si>
  <si>
    <r>
      <t>Wspólne i specyficzne dla programu wskaźniki produktu dla EFRR i Funduszu Spójności (według osi priorytetowej, priorytetu inwestycyjnego, z podziałem na kategorie regionu dla EFRR; ma zastosowanie także do osi priorytetowych „Pomoc techniczna”)</t>
    </r>
    <r>
      <rPr>
        <b/>
        <vertAlign val="superscript"/>
        <sz val="11"/>
        <color indexed="8"/>
        <rFont val="Times New Roman"/>
        <family val="1"/>
      </rPr>
      <t>1</t>
    </r>
  </si>
  <si>
    <t>Fundusz</t>
  </si>
  <si>
    <r>
      <t>Wartość docelowa</t>
    </r>
    <r>
      <rPr>
        <b/>
        <vertAlign val="superscript"/>
        <sz val="10"/>
        <color indexed="8"/>
        <rFont val="Times New Roman"/>
        <family val="1"/>
      </rPr>
      <t>2 </t>
    </r>
    <r>
      <rPr>
        <b/>
        <sz val="10"/>
        <color indexed="8"/>
        <rFont val="Times New Roman"/>
        <family val="1"/>
      </rPr>
      <t>(2023 r.)</t>
    </r>
  </si>
  <si>
    <t>&lt;type='N' input='M'&gt;</t>
  </si>
  <si>
    <t>Wartość skumulowana — wybrane operacje [prognoza przedstawiona przez beneficjentów]</t>
  </si>
  <si>
    <t>Wartość skumulowana — w pełni zrealizowane operacje [rzeczywiste wykonanie]</t>
  </si>
  <si>
    <r>
      <rPr>
        <vertAlign val="superscript"/>
        <sz val="10"/>
        <color indexed="8"/>
        <rFont val="Times New Roman"/>
        <family val="1"/>
      </rPr>
      <t>1</t>
    </r>
    <r>
      <rPr>
        <sz val="10"/>
        <color indexed="8"/>
        <rFont val="Times New Roman"/>
        <family val="1"/>
      </rPr>
      <t xml:space="preserve"> W tabeli 3A podział według płci będzie stosowany w odpowiednich polach tylko, jeżeli został uwzględniony w tabeli 5 lub 13 PO. W przeciwnym razie należy wpisać „Ogółem”.</t>
    </r>
  </si>
  <si>
    <r>
      <rPr>
        <vertAlign val="superscript"/>
        <sz val="10"/>
        <color indexed="8"/>
        <rFont val="Times New Roman"/>
        <family val="1"/>
      </rPr>
      <t>2</t>
    </r>
    <r>
      <rPr>
        <sz val="10"/>
        <color indexed="8"/>
        <rFont val="Times New Roman"/>
        <family val="1"/>
      </rPr>
      <t xml:space="preserve"> Wartości docelowe są nieobowiązkowe dla osi priorytetowych „Pomoc techniczna”.</t>
    </r>
  </si>
  <si>
    <t>Tabela 3B</t>
  </si>
  <si>
    <t>W odniesieniu do wybranych wspólnych wskaźników produktu dla wsparcia z EFRR w ramach celu „Inwestycje na rzecz wzrostu gospodarczego i zatrudnienia” związanego z inwestycjami produkcyjnymi — liczba przedsiębiorstw otrzymujących wsparcie w ramach programu operacyjnego — przy czym każde przedsiębiorstwo liczone jest tylko raz, niezależnie od liczby projektów w ramach danego przedsiębiorstwa</t>
  </si>
  <si>
    <t>Nazwa wskaźnika</t>
  </si>
  <si>
    <t>Liczba przedsiębiorstw otrzymujących wsparcie w ramach programu operacyjnego — przy czym każde przedsiębiorstwo liczone jest tylko raz, niezależnie od liczby projektów w ramach danego przedsiębiorstwa</t>
  </si>
  <si>
    <t>Liczba przedsiębiorstw otrzymujących wsparcie</t>
  </si>
  <si>
    <t>Liczba przedsiębiorstw otrzymujących dotacje</t>
  </si>
  <si>
    <t>Liczba przedsiębiorstw otrzymujących wsparcie finansowe inne niż dotacje</t>
  </si>
  <si>
    <t>Liczba przedsiębiorstw otrzymujących wsparcie niefinansowe</t>
  </si>
  <si>
    <t>Liczba wspieranych nowych przedsiębiorstw</t>
  </si>
  <si>
    <t>Tabela 4A</t>
  </si>
  <si>
    <t>Wskaźnik NR IDENTYFIKACYJNY</t>
  </si>
  <si>
    <t>Wskaźnik (nazwa wskaźnika)</t>
  </si>
  <si>
    <t>Wartość docelowa (2023 r.) Nieobowiązkowy podział ze względu na płeć (w odniesieniu do wartości docelowej)</t>
  </si>
  <si>
    <t>Wskaźnik osiągnięć nieobowiązkowy podział ze względu na płeć</t>
  </si>
  <si>
    <t xml:space="preserve">Bezrobotni (EFS) </t>
  </si>
  <si>
    <t xml:space="preserve">Długotrwale bezrobotni (EFS) </t>
  </si>
  <si>
    <t xml:space="preserve">Osoby bierne zawodowo (EFS) </t>
  </si>
  <si>
    <t xml:space="preserve">Osoby bierne zawodowo, nieuczestniczące w kształceniu ani szkoleniu (EFS) </t>
  </si>
  <si>
    <t xml:space="preserve">Osoby pracujące, łącznie z prowadzącymi działalność na własny rachunek </t>
  </si>
  <si>
    <t xml:space="preserve">Osoby poniżej 25 lat (EFS) </t>
  </si>
  <si>
    <t xml:space="preserve">Osoby powyżej 54 lat </t>
  </si>
  <si>
    <t xml:space="preserve">Osoby powyżej 54 lat, które są bezrobotne, łącznie z długotrwale bezrobotnymi, lub są bierne zawodowo i nie uczestniczą w kształceniu lub szkoleniu </t>
  </si>
  <si>
    <t xml:space="preserve">Osoby z wykształceniem podstawowym (ISCED 1) lub średnim I stopnia (ISCED 2) (EFS) </t>
  </si>
  <si>
    <t xml:space="preserve">Osoby z wykształceniem na poziomie ponadgimnazjalnym (ISCED 3) lub policealnym (ISCED 4) (EFS) </t>
  </si>
  <si>
    <t xml:space="preserve">Osoby z wykształceniem wyższym (ISCED 5 do 8) (EFS) </t>
  </si>
  <si>
    <t xml:space="preserve">Uczestnicy żyjący w gospodarstwie domowym bez osób pracujących (EFS) </t>
  </si>
  <si>
    <t xml:space="preserve">Uczestnicy żyjący w gospodarstwie domowym bez osób pracujących, z dziećmi pozostającymi na utrzymaniu (EFS) </t>
  </si>
  <si>
    <t xml:space="preserve">Uczestnicy żyjący w gospodarstwie domowym składającym się z jednej osoby dorosłej i dzieci pozostających na utrzymaniu (EFS) </t>
  </si>
  <si>
    <t xml:space="preserve">Migranci, uczestnicy obcego pochodzenia, mniejszości (w tym społeczności marginalizowane, takie jak Romowie) (EFS) </t>
  </si>
  <si>
    <t xml:space="preserve">Uczestnicy z niepełnosprawnościami (EFS) </t>
  </si>
  <si>
    <t xml:space="preserve">Inne osoby w niekorzystnej sytuacji społecznej (EFS) </t>
  </si>
  <si>
    <t xml:space="preserve">Liczba projektów zrealizowanych w pełni lub częściowo przez partnerów społecznych lub organizacje pozarządowe </t>
  </si>
  <si>
    <t xml:space="preserve">Liczba projektów ukierunkowanych na trwały udział kobiet w zatrudnieniu i rozwój ich kariery zawodowej </t>
  </si>
  <si>
    <t xml:space="preserve">Liczba projektów obejmujących administrację publiczną lub służby publiczne na szczeblu krajowym, regionalnym lub lokalnym </t>
  </si>
  <si>
    <t xml:space="preserve">Liczba objętych wsparciem mikro-, małych i średnich przedsiębiorstw (w tym przedsiębiorstw spółdzielczych i przedsiębiorstw gospodarki społecznej) </t>
  </si>
  <si>
    <t>Tabela 4B</t>
  </si>
  <si>
    <t>Razem</t>
  </si>
  <si>
    <t>Oś priorytetowa</t>
  </si>
  <si>
    <t>Tabela 6</t>
  </si>
  <si>
    <t>Informacje finansowe na poziomie osi priorytetowej i programu</t>
  </si>
  <si>
    <t>1.</t>
  </si>
  <si>
    <t>2.</t>
  </si>
  <si>
    <t>3.</t>
  </si>
  <si>
    <t>4.</t>
  </si>
  <si>
    <t>5.</t>
  </si>
  <si>
    <t>6.</t>
  </si>
  <si>
    <t>7.</t>
  </si>
  <si>
    <t>8.</t>
  </si>
  <si>
    <t>9.</t>
  </si>
  <si>
    <t>10.</t>
  </si>
  <si>
    <t>11.</t>
  </si>
  <si>
    <t>12.</t>
  </si>
  <si>
    <t>Alokacja finansowa osi priorytetowej na podstawie programu operacyjnego [na podstawie tabeli 18a programu operacyjnego]</t>
  </si>
  <si>
    <t>Dane zbiorcze dotyczące finansowego postępu programu operacyjnego</t>
  </si>
  <si>
    <r>
      <t>Fundusz</t>
    </r>
    <r>
      <rPr>
        <b/>
        <vertAlign val="superscript"/>
        <sz val="10"/>
        <color indexed="8"/>
        <rFont val="Times New Roman"/>
        <family val="1"/>
      </rPr>
      <t>1</t>
    </r>
  </si>
  <si>
    <r>
      <t>Kategoria regionu</t>
    </r>
    <r>
      <rPr>
        <b/>
        <vertAlign val="superscript"/>
        <sz val="10"/>
        <color indexed="8"/>
        <rFont val="Times New Roman"/>
        <family val="1"/>
      </rPr>
      <t>2</t>
    </r>
  </si>
  <si>
    <t>Finansowanie ogółem (EUR)</t>
  </si>
  <si>
    <t>Stopa dofinansowania (w %)</t>
  </si>
  <si>
    <t>Całkowite koszty kwalifikowalne operacji wybranych do udzielenia wsparcia (EUR)</t>
  </si>
  <si>
    <t>Procentowy udział wartości całkowitych kosztów kwalifikowalnych operacji wybranych do dofinansowania w alokacji całkowitych kosztów kwalifikowalnych dla danej osi priorytetowej [kolumna 7/kolumna 5 x 100]</t>
  </si>
  <si>
    <t>Publiczne koszty kwalifikowalne operacji wybranych do udzielenia wsparcia (EUR)</t>
  </si>
  <si>
    <t>Całkowite wydatki kwalifikowalne zadeklarowane przez beneficjentów instytucji zarządzającej</t>
  </si>
  <si>
    <t>Procentowy udział wartości całkowitych wydatków kwalifikowalnych zadeklarowanych przez beneficjentów w alokacji całkowitych kosztów kwalifikowalnych dla danej osi priorytetowej [kolumna 10/kolumna 5 x100]</t>
  </si>
  <si>
    <t>Liczba wybranych operacji</t>
  </si>
  <si>
    <t>Obliczenia</t>
  </si>
  <si>
    <t>EFRR</t>
  </si>
  <si>
    <t>EFS</t>
  </si>
  <si>
    <t>Suma całkowita</t>
  </si>
  <si>
    <t>Wszystkie fundusze</t>
  </si>
  <si>
    <r>
      <rPr>
        <vertAlign val="superscript"/>
        <sz val="10"/>
        <color indexed="8"/>
        <rFont val="Times New Roman"/>
        <family val="1"/>
      </rPr>
      <t>1</t>
    </r>
    <r>
      <rPr>
        <sz val="10"/>
        <color indexed="8"/>
        <rFont val="Times New Roman"/>
        <family val="1"/>
      </rPr>
      <t xml:space="preserve"> Jeżeli Inicjatywa na rzecz zatrudnienia ludzi młodych jest przewidziana jako część osi priorytetowej (zgodnie z art. 18 akapit drugi lit. c) rozporządzenia (UE) nr 1304/2013), informacje należy przedstawić odrębnie od drugiej części osi priorytetowej.</t>
    </r>
  </si>
  <si>
    <r>
      <rPr>
        <vertAlign val="superscript"/>
        <sz val="10"/>
        <color indexed="8"/>
        <rFont val="Times New Roman"/>
        <family val="1"/>
      </rPr>
      <t>2</t>
    </r>
    <r>
      <rPr>
        <sz val="10"/>
        <color indexed="8"/>
        <rFont val="Times New Roman"/>
        <family val="1"/>
      </rPr>
      <t xml:space="preserve"> Nie dotyczy środków przeznaczonych na Inicjatywę na rzecz zatrudnienia ludzi młodych (tj. szczególnej alokacji na Inicjatywę na rzecz zatrudnienia ludzi młodych i odpowiadającego jej wsparcia z EFS).</t>
    </r>
  </si>
  <si>
    <r>
      <rPr>
        <vertAlign val="superscript"/>
        <sz val="10"/>
        <color indexed="8"/>
        <rFont val="Times New Roman"/>
        <family val="1"/>
      </rPr>
      <t>3</t>
    </r>
    <r>
      <rPr>
        <sz val="10"/>
        <color indexed="8"/>
        <rFont val="Times New Roman"/>
        <family val="1"/>
      </rPr>
      <t xml:space="preserve"> Ta oś priorytetowa obejmuje szczególną alokację na Inicjatywę na rzecz zatrudnienia ludzi młodych (YEI) i odpowiadające jej wsparcie z EFS.</t>
    </r>
  </si>
  <si>
    <r>
      <rPr>
        <vertAlign val="superscript"/>
        <sz val="10"/>
        <color indexed="8"/>
        <rFont val="Times New Roman"/>
        <family val="1"/>
      </rPr>
      <t>4</t>
    </r>
    <r>
      <rPr>
        <sz val="10"/>
        <color indexed="8"/>
        <rFont val="Times New Roman"/>
        <family val="1"/>
      </rPr>
      <t xml:space="preserve"> Ta część osi priorytetowej obejmuje szczególną alokację na Inicjatywę na rzecz zatrudnienia ludzi młodych (YEI) i odpowiadające jej wsparcie z EFS.</t>
    </r>
  </si>
  <si>
    <r>
      <rPr>
        <vertAlign val="superscript"/>
        <sz val="10"/>
        <color indexed="8"/>
        <rFont val="Times New Roman"/>
        <family val="1"/>
      </rPr>
      <t xml:space="preserve">5 </t>
    </r>
    <r>
      <rPr>
        <sz val="10"/>
        <color indexed="8"/>
        <rFont val="Times New Roman"/>
        <family val="1"/>
      </rPr>
      <t>Alokacja z EFS bez odpowiadającego jej wsparcia dla Inicjatywy na rzecz zatrudnienia ludzi młodych.</t>
    </r>
  </si>
  <si>
    <r>
      <rPr>
        <vertAlign val="superscript"/>
        <sz val="10"/>
        <color indexed="8"/>
        <rFont val="Times New Roman"/>
        <family val="1"/>
      </rPr>
      <t>6</t>
    </r>
    <r>
      <rPr>
        <sz val="10"/>
        <color indexed="8"/>
        <rFont val="Times New Roman"/>
        <family val="1"/>
      </rPr>
      <t xml:space="preserve"> Alokacja z EFS bez odpowiadającego jej wsparcia dla Inicjatywy na rzecz zatrudnienia ludzi młodych.</t>
    </r>
  </si>
  <si>
    <r>
      <rPr>
        <vertAlign val="superscript"/>
        <sz val="10"/>
        <color indexed="8"/>
        <rFont val="Times New Roman"/>
        <family val="1"/>
      </rPr>
      <t>7</t>
    </r>
    <r>
      <rPr>
        <sz val="10"/>
        <color indexed="8"/>
        <rFont val="Times New Roman"/>
        <family val="1"/>
      </rPr>
      <t xml:space="preserve"> Alokacja z EFS bez odpowiadającego jej wsparcia dla Inicjatywy na rzecz zatrudnienia ludzi młodych.</t>
    </r>
  </si>
  <si>
    <r>
      <rPr>
        <vertAlign val="superscript"/>
        <sz val="10"/>
        <color indexed="8"/>
        <rFont val="Times New Roman"/>
        <family val="1"/>
      </rPr>
      <t xml:space="preserve">8 </t>
    </r>
    <r>
      <rPr>
        <sz val="10"/>
        <color indexed="8"/>
        <rFont val="Times New Roman"/>
        <family val="1"/>
      </rPr>
      <t>Obejmuje szczególną alokację dla Inicjatywy na rzecz zatrudnienia ludzi młodych i odpowiadające jej wsparcie z EFS.</t>
    </r>
  </si>
  <si>
    <t>Tabela 7</t>
  </si>
  <si>
    <t>Kumulatywny podział danych finansowych według kombinacji kategorii interwencji dla EFRR, EFS i Funduszu Spójności (art. 112 ust. 1 i 2 rozporządzenia (UE) nr 1303/2013 i art. 5 rozporządzenia (UE) nr 1304/2013)</t>
  </si>
  <si>
    <t>Charakterystyka wydatków</t>
  </si>
  <si>
    <t>Rodzaje kategorii</t>
  </si>
  <si>
    <t>Dane finansowe</t>
  </si>
  <si>
    <t>Całkowite koszty kwalifikowalne operacji wybranych do udzielenia wsparcia (w EUR)</t>
  </si>
  <si>
    <t>Publiczne koszty kwalifikowalne operacji wybranych do udzielenia wsparcia (w EUR)</t>
  </si>
  <si>
    <t>Łączne wydatki kwalifikowalne zadeklarowane przez beneficjentów instytucji zarządzającej</t>
  </si>
  <si>
    <t>Zakres interwencji</t>
  </si>
  <si>
    <t>Forma finansowania</t>
  </si>
  <si>
    <t>Wymiar terytorialny</t>
  </si>
  <si>
    <t>Terytorialny mechanizm wdrażania</t>
  </si>
  <si>
    <t>Cel tematyczny EFRR/Fundusz Spójności</t>
  </si>
  <si>
    <t>Temat uzupełniający EFS</t>
  </si>
  <si>
    <t>Wymiar rodzajów działalności gospodarczej</t>
  </si>
  <si>
    <t>Wymiar lokalizacji</t>
  </si>
  <si>
    <t>Tabela 8</t>
  </si>
  <si>
    <r>
      <t>Wykorzystanie finansowania krzyżowego</t>
    </r>
    <r>
      <rPr>
        <b/>
        <vertAlign val="superscript"/>
        <sz val="11"/>
        <color indexed="8"/>
        <rFont val="Times New Roman"/>
        <family val="1"/>
      </rPr>
      <t>1</t>
    </r>
  </si>
  <si>
    <t>Wykorzystanie finansowania krzyżowego</t>
  </si>
  <si>
    <r>
      <t>Kwota wsparcia UE, jaką przewiduje się wykorzystać w celu finansowania krzyżowego na podstawie wybranych operacji</t>
    </r>
    <r>
      <rPr>
        <b/>
        <vertAlign val="superscript"/>
        <sz val="10"/>
        <color indexed="8"/>
        <rFont val="Times New Roman"/>
        <family val="1"/>
      </rPr>
      <t>2</t>
    </r>
    <r>
      <rPr>
        <b/>
        <sz val="10"/>
        <color indexed="8"/>
        <rFont val="Times New Roman"/>
        <family val="1"/>
      </rPr>
      <t xml:space="preserve"> (w EUR)</t>
    </r>
  </si>
  <si>
    <t>Udział w całkowitej alokacji finansowej UE na oś priorytetową (%) (3/całkowita alokacja finansowa na oś priorytetową*100)</t>
  </si>
  <si>
    <t>Wydatki kwalifikowalne stosowane w ramach finansowania krzyżowego zadeklarowane przez beneficjentów instytucji zarządzającej (w EUR)</t>
  </si>
  <si>
    <t>Udział w całkowitej alokacji finansowej UE na oś priorytetową (%) (5/całkowita alokacja finansowa na oś priorytetową*100)</t>
  </si>
  <si>
    <r>
      <t>Finansowanie krzyżowe: koszty kwalifikujące się do wsparcia w ramach EFRR, ale objęte wsparciem w ramach EFS</t>
    </r>
    <r>
      <rPr>
        <vertAlign val="superscript"/>
        <sz val="10"/>
        <color indexed="8"/>
        <rFont val="Times New Roman"/>
        <family val="1"/>
      </rPr>
      <t>3</t>
    </r>
  </si>
  <si>
    <r>
      <rPr>
        <vertAlign val="superscript"/>
        <sz val="10"/>
        <color indexed="8"/>
        <rFont val="Times New Roman"/>
        <family val="1"/>
      </rPr>
      <t>1</t>
    </r>
    <r>
      <rPr>
        <sz val="10"/>
        <color indexed="8"/>
        <rFont val="Times New Roman"/>
        <family val="1"/>
      </rPr>
      <t xml:space="preserve"> Ma zastosowanie jedynie do programów operacyjnych w ramach celu „Inwestycje na rzecz wzrostu gospodarczego i zatrudnienia”, który dotyczy EFS lub EFRR.</t>
    </r>
  </si>
  <si>
    <r>
      <rPr>
        <vertAlign val="superscript"/>
        <sz val="10"/>
        <color indexed="8"/>
        <rFont val="Times New Roman"/>
        <family val="1"/>
      </rPr>
      <t>2</t>
    </r>
    <r>
      <rPr>
        <sz val="10"/>
        <color indexed="8"/>
        <rFont val="Times New Roman"/>
        <family val="1"/>
      </rPr>
      <t xml:space="preserve"> Jeżeli nie można z góry określić dokładnych kwot, przed realizacją operacji, sprawozdawczość powinna opierać się na pułapach stosowanych do danej operacji, tj. jeżeli operacja prowadzona w ramach EFRR zawiera do 20 % wydatków EFS, sprawozdawczość powinna opierać się na założeniu, że całą kwotę 20 % można wykorzystać w tym celu. W przypadku zakończenia operacji dane wykorzystane w tej kolumnie należy oprzeć na rzeczywistych poniesionych kosztach.</t>
    </r>
  </si>
  <si>
    <r>
      <rPr>
        <vertAlign val="superscript"/>
        <sz val="10"/>
        <color indexed="8"/>
        <rFont val="Times New Roman"/>
        <family val="1"/>
      </rPr>
      <t>3</t>
    </r>
    <r>
      <rPr>
        <sz val="10"/>
        <color indexed="8"/>
        <rFont val="Times New Roman"/>
        <family val="1"/>
      </rPr>
      <t xml:space="preserve"> Art. 98 ust. 2 rozporządzenia (UE) nr 1303/2013.</t>
    </r>
  </si>
  <si>
    <t>&lt;type='D' input='G'&gt;</t>
  </si>
  <si>
    <t>Tabela 14</t>
  </si>
  <si>
    <t>Działania podjęte w celu spełnienia mających zastosowanie ogólnych warunków wstępnych</t>
  </si>
  <si>
    <t>Ogólne warunki wstępne</t>
  </si>
  <si>
    <t>Niespełnione kryteria</t>
  </si>
  <si>
    <t>Podjęte działania</t>
  </si>
  <si>
    <t>Termin (data)</t>
  </si>
  <si>
    <t>Odpowiedzialne podmioty</t>
  </si>
  <si>
    <t>Działanie zakończone w terminie (T/N)</t>
  </si>
  <si>
    <t>Kryteria spełnione (T/N)</t>
  </si>
  <si>
    <t>Oczekiwana data pełnej realizacji pozostałych działań, w stosownych przypadkach</t>
  </si>
  <si>
    <t>Uwagi (w odniesieniu do każdego działania)</t>
  </si>
  <si>
    <t>&lt;type='S' maxlength=500 input='G'&gt;</t>
  </si>
  <si>
    <t>&lt;type='S' maxlength=1000 input='G'&gt;</t>
  </si>
  <si>
    <t>&lt;type='C' input='M'&gt;</t>
  </si>
  <si>
    <t>&lt;type='S' maxlength=2000 input='M'&gt;</t>
  </si>
  <si>
    <t>Działanie 1</t>
  </si>
  <si>
    <t>Działanie 2</t>
  </si>
  <si>
    <t>Tabela 15</t>
  </si>
  <si>
    <t>Działania mające na celu spełnienie mających zastosowanie tematycznych warunków wstępnych</t>
  </si>
  <si>
    <t>Tematyczne warunki wstępne</t>
  </si>
  <si>
    <t>W przypadku wskaźników specyficznych dla programu w odniesieniu do Inicjatywy na rzecz zatrudnienia ludzi młodych: podział według kategorii regionu nie jest wymagany dla każdej osi lub części tej osi wspierającej Inicjatywę na rzecz zatrudnienia ludzi młodych</t>
  </si>
  <si>
    <r>
      <t>Wspólne wskaźniki rezultatu dla EFS (ze względu na oś priorytetową, priorytet inwestycyjny i kategorię regionu). Dane na temat wszystkich wspólnych wskaźników rezultatu dla EFS (z i bez wartości docelowej) przedstawia się w sprawozdaniu zgodnie z podziałem na płeć. W przypadku osi priorytetowej „Pomoc techniczna” w sprawozdaniu przedstawia się jedynie te wskaźniki wspólne, w odniesieniu do których ustanowiono wartość docelową</t>
    </r>
    <r>
      <rPr>
        <b/>
        <vertAlign val="superscript"/>
        <sz val="11"/>
        <color indexed="8"/>
        <rFont val="Times New Roman"/>
        <family val="1"/>
      </rPr>
      <t>1</t>
    </r>
  </si>
  <si>
    <r>
      <t>Uczestnicy pracujący, łącznie z prowadzącymi działalność na własny rachunek, sześć miesięcy po opuszczeniu programu</t>
    </r>
    <r>
      <rPr>
        <vertAlign val="superscript"/>
        <sz val="10"/>
        <color indexed="8"/>
        <rFont val="Times New Roman"/>
        <family val="1"/>
      </rPr>
      <t>2</t>
    </r>
  </si>
  <si>
    <r>
      <t>Uczestnicy znajdujący się w lepszej sytuacji na rynku pracy sześć miesięcy po opuszczeniu programu</t>
    </r>
    <r>
      <rPr>
        <vertAlign val="superscript"/>
        <sz val="10"/>
        <color indexed="8"/>
        <rFont val="Times New Roman"/>
        <family val="1"/>
      </rPr>
      <t>2</t>
    </r>
  </si>
  <si>
    <r>
      <t>Uczestnicy powyżej 54 roku życia, pracujący, łącznie z prowadzącymi działalność na własny rachunek, sześć miesięcy po opuszczeniu programu</t>
    </r>
    <r>
      <rPr>
        <vertAlign val="superscript"/>
        <sz val="10"/>
        <color indexed="8"/>
        <rFont val="Times New Roman"/>
        <family val="1"/>
      </rPr>
      <t>2</t>
    </r>
  </si>
  <si>
    <r>
      <t>Uczestnicy w niekorzystnej sytuacji społecznej, pracujący, łącznie z prowadzącymi działalność na własny rachunek, sześć miesięcy po opuszczeniu programu</t>
    </r>
    <r>
      <rPr>
        <vertAlign val="superscript"/>
        <sz val="10"/>
        <color indexed="8"/>
        <rFont val="Times New Roman"/>
        <family val="1"/>
      </rPr>
      <t>2</t>
    </r>
  </si>
  <si>
    <t>Wspólne wskaźniki produktu dla EFS (według osi priorytetowej, priorytetu inwestycyjnego i kategorii regionu). W odniesieniu do Inicjatywy na rzecz zatrudnienia ludzi młodych, każdej osi priorytetowej lub dowolnej części tej osi nie jest wymagany podział według kategorii regionu</t>
  </si>
  <si>
    <r>
      <rPr>
        <vertAlign val="superscript"/>
        <sz val="10"/>
        <color indexed="8"/>
        <rFont val="Times New Roman"/>
        <family val="1"/>
      </rPr>
      <t>1</t>
    </r>
    <r>
      <rPr>
        <sz val="10"/>
        <color indexed="8"/>
        <rFont val="Times New Roman"/>
        <family val="1"/>
      </rPr>
      <t xml:space="preserve"> Szacunki oparte na próbie reprezentatywnej. Państwa członkowskie mają do wyboru dwie możliwości z zakresu sprawozdawczości. Opcja 1: minimalnym wymogiem jest jednorazowe przedstawienie danych: w rocznym sprawozdaniu z wdrażania za 2017 r. W ramach tej opcji, wartość skumulowaną zgłasza się w kolumnie „Wartość skumulowana” w rocznym sprawozdaniu z wdrażania za 2017 r. Opcja 2: wartości roczne przedstawia się dla każdego roku.</t>
    </r>
  </si>
  <si>
    <r>
      <rPr>
        <vertAlign val="superscript"/>
        <sz val="10"/>
        <color indexed="8"/>
        <rFont val="Times New Roman"/>
        <family val="1"/>
      </rPr>
      <t>2</t>
    </r>
    <r>
      <rPr>
        <sz val="10"/>
        <color indexed="8"/>
        <rFont val="Times New Roman"/>
        <family val="1"/>
      </rPr>
      <t xml:space="preserve"> Całkowita łączna liczba uczestników obejmuje uczestników z wypełnionymi rekordami danych (zawierającymi niewrażliwe dane osobowe), na podstawie których oblicza się powyższe dane, jak również uczestników z niewypełnionymi rekordami danych (zawierającymi niewrażliwe dane osobowe). Całkowitą liczbę uczestników oblicza się w systemie SFC2014, na podstawie następujących trzech wspólnych wskaźników produktu „bezrobotni, w tym długotrwale bezrobotni”, „osoby bierne zawodowo” i „osoby pracujące, łącznie z prowadzącymi działalność na własny rachunek”. Całkowita liczba obejmuje tylko uczestników z wypełnionymi rekordami danymi, zawierającymi wszystkie niewrażliwe dane osobowe. Podając całkowitą liczbę uczestników, państwa członkowskie są zobowiązane do zgłoszenia wszystkich uczestników EFS, w tym uczestników z niewypełnionymi rekordami zawierającymi niewrażliwe dane osobowe.</t>
    </r>
  </si>
  <si>
    <r>
      <t>Całkowita łączna liczba uczestników</t>
    </r>
    <r>
      <rPr>
        <vertAlign val="superscript"/>
        <sz val="10"/>
        <color indexed="8"/>
        <rFont val="Times New Roman"/>
        <family val="1"/>
      </rPr>
      <t>2</t>
    </r>
  </si>
  <si>
    <r>
      <t>Osoby pochodzące z obszarów wiejskich</t>
    </r>
    <r>
      <rPr>
        <vertAlign val="superscript"/>
        <sz val="10"/>
        <color indexed="8"/>
        <rFont val="Times New Roman"/>
        <family val="1"/>
      </rPr>
      <t xml:space="preserve">1 </t>
    </r>
    <r>
      <rPr>
        <sz val="10"/>
        <color indexed="8"/>
        <rFont val="Times New Roman"/>
        <family val="1"/>
      </rPr>
      <t xml:space="preserve">(EFS) </t>
    </r>
  </si>
  <si>
    <r>
      <t>Osoby bezdomne lub dotknięte wykluczeniem mieszkaniowym</t>
    </r>
    <r>
      <rPr>
        <vertAlign val="superscript"/>
        <sz val="10"/>
        <color indexed="8"/>
        <rFont val="Times New Roman"/>
        <family val="1"/>
      </rPr>
      <t xml:space="preserve">1 </t>
    </r>
    <r>
      <rPr>
        <sz val="10"/>
        <color indexed="8"/>
        <rFont val="Times New Roman"/>
        <family val="1"/>
      </rPr>
      <t xml:space="preserve">(EFS) </t>
    </r>
  </si>
  <si>
    <t>Specyficzne dla programu wskaźniki produktu dla EFS (według osi priorytetowej, priorytetu inwestycyjnego i kategorii regionu; ma zastosowanie także do osi priorytetowych „Pomoc techniczna”) W odniesieniu do Inicjatywy na rzecz zatrudnienia ludzi młodych, każdej osi priorytetowej lub dowolnej części tej osi nie jest wymagany podział według kategorii regionu</t>
  </si>
  <si>
    <t>Podstawa obliczenia wsparcia Unii (Całkowite koszty kwalifikowalne lub publiczne koszty kwalifikowalne)</t>
  </si>
  <si>
    <t>Tabela 5</t>
  </si>
  <si>
    <t>Informacje na temat celów pośrednich i końcowych określonych w ramach wykonania</t>
  </si>
  <si>
    <r>
      <t>Osiągnięta wartość</t>
    </r>
    <r>
      <rPr>
        <b/>
        <vertAlign val="superscript"/>
        <sz val="10"/>
        <color indexed="8"/>
        <rFont val="Times New Roman"/>
        <family val="1"/>
      </rPr>
      <t>1</t>
    </r>
  </si>
  <si>
    <t>Rodzaj wskaźnika (kluczowe etapy wdrażania, produkt finansowy lub, w stosownych przypadkach, wskaźnik rezultatu)</t>
  </si>
  <si>
    <t>Wskaźnik lub kluczowy etap wdrażania</t>
  </si>
  <si>
    <t>Jednostka miary, w stosownych przypadkach</t>
  </si>
  <si>
    <t>Cel pośredni na 2018 r.</t>
  </si>
  <si>
    <t>Cel końcowy (2023 r.)</t>
  </si>
  <si>
    <t>&lt;type='S' or 'N' or 'P' input='M' or 'G'&gt;</t>
  </si>
  <si>
    <r>
      <t>r</t>
    </r>
    <r>
      <rPr>
        <b/>
        <vertAlign val="superscript"/>
        <sz val="10"/>
        <color indexed="8"/>
        <rFont val="Times New Roman"/>
        <family val="1"/>
      </rPr>
      <t>1</t>
    </r>
  </si>
  <si>
    <r>
      <t>s</t>
    </r>
    <r>
      <rPr>
        <b/>
        <vertAlign val="superscript"/>
        <sz val="10"/>
        <color indexed="8"/>
        <rFont val="Times New Roman"/>
        <family val="1"/>
      </rPr>
      <t>1</t>
    </r>
  </si>
  <si>
    <r>
      <rPr>
        <vertAlign val="superscript"/>
        <sz val="10"/>
        <color indexed="8"/>
        <rFont val="Times New Roman"/>
        <family val="1"/>
      </rPr>
      <t>1</t>
    </r>
    <r>
      <rPr>
        <sz val="10"/>
        <color indexed="8"/>
        <rFont val="Times New Roman"/>
        <family val="1"/>
      </rPr>
      <t xml:space="preserve"> W odniesieniu do EFRR lub Funduszu Spójności, państwa członkowskie przedstawiają skumulowane wartości dla wskaźników produktu. W odniesieniu do EFS skumulowane wartości oblicza się automatycznie przez system SFC2014 na podstawie wartości rocznych przedstawionych przez państwa członkowskie. Wartości wskaźników finansowych są skumulowane dla wszystkich funduszy. Wartości dotyczące kluczowych etapów wdrażania są skumulowane dla wszystkich funduszy, jeżeli kluczowe etapy wdrażania są wyrażone w postaci liczby lub wartości procentowej. Jeżeli realizacja jest zdefiniowana w sposób jakościowy, należy wskazać w tabeli, czy cele zostały osiągnięte, czy też nie. </t>
    </r>
  </si>
  <si>
    <t>* W tabeli „s” oznacza skumulowane, litera „r” roczne.</t>
  </si>
  <si>
    <t>Dane dot. wykonania wskaźników należy wykazać w ujęciu rocznym. W bieżącym sprawozdaniu należy dokonać ewentualnych korekt danych za poprzednie lata.</t>
  </si>
  <si>
    <t>W tabeli „s” oznacza skumulowane, litera „r” roczne.</t>
  </si>
  <si>
    <r>
      <t>type (typ):</t>
    </r>
    <r>
      <rPr>
        <sz val="10"/>
        <color indexed="8"/>
        <rFont val="Times New Roman"/>
        <family val="1"/>
      </rPr>
      <t xml:space="preserve"> N = numer, D = data, S = ciąg, C = pole wyboru, P = wartość procentowa, B = wartość logiczna, Cu = waluta</t>
    </r>
  </si>
  <si>
    <r>
      <t>input (wprowadzanie danych):</t>
    </r>
    <r>
      <rPr>
        <sz val="10"/>
        <color indexed="8"/>
        <rFont val="Times New Roman"/>
        <family val="1"/>
      </rPr>
      <t xml:space="preserve"> M = ręczne, S = wybór, G = generowane przez system</t>
    </r>
  </si>
  <si>
    <r>
      <t>„maxlength”</t>
    </r>
    <r>
      <rPr>
        <sz val="10"/>
        <color indexed="8"/>
        <rFont val="Times New Roman"/>
        <family val="1"/>
      </rPr>
      <t xml:space="preserve"> = maksymalna liczba znaków ze spacjami</t>
    </r>
  </si>
  <si>
    <r>
      <t xml:space="preserve">Legenda dla właściwości pól </t>
    </r>
    <r>
      <rPr>
        <sz val="10"/>
        <rFont val="Times New Roman"/>
        <family val="1"/>
      </rPr>
      <t>(dotyczy wypełniania sprawozdań w SFC2014)</t>
    </r>
  </si>
  <si>
    <t>-</t>
  </si>
  <si>
    <r>
      <t>type (typ):</t>
    </r>
    <r>
      <rPr>
        <sz val="10"/>
        <color indexed="8"/>
        <rFont val="Times New Roman"/>
        <family val="1"/>
      </rPr>
      <t xml:space="preserve"> N = numer, D = data, S = ciąg, C = pole wyboru, P = wartość procentowa, B = wartość logiczna, Cu = waluta</t>
    </r>
  </si>
  <si>
    <r>
      <t>input (wprowadzanie danych):</t>
    </r>
    <r>
      <rPr>
        <sz val="10"/>
        <color indexed="8"/>
        <rFont val="Times New Roman"/>
        <family val="1"/>
      </rPr>
      <t xml:space="preserve"> M = ręczne, S = wybór, G = generowane przez system</t>
    </r>
  </si>
  <si>
    <r>
      <t>„maxlength”</t>
    </r>
    <r>
      <rPr>
        <sz val="10"/>
        <color indexed="8"/>
        <rFont val="Times New Roman"/>
        <family val="1"/>
      </rPr>
      <t xml:space="preserve"> = maksymalna liczba znaków ze spacjami</t>
    </r>
  </si>
  <si>
    <t>OŚ PRIORYTETOWA 1. KOMERCJALIZACJA WIEDZY</t>
  </si>
  <si>
    <t>Cel szczegółowy: Zwiększona aktywność badawczo-rozwojowa przedsiębiorstw</t>
  </si>
  <si>
    <t xml:space="preserve">Nakłady sektora przedsiębiorstw na działalność B+R w relacji do PKB </t>
  </si>
  <si>
    <t>%</t>
  </si>
  <si>
    <t>Słabiej rozwinięty</t>
  </si>
  <si>
    <t>Odsetek przedsiębiorstw przemysłowych, które współpracowały w zakresie działalności innowacyjnej</t>
  </si>
  <si>
    <t>Cel szczegółowy: Zwiększone urynkowienie działalności badawczo-rozwojowej</t>
  </si>
  <si>
    <t>Nakłady na działalność B+R w relacji do PKB</t>
  </si>
  <si>
    <t>OŚ PRIORYTETOWA 2. PRZEDSIĘBIORSTWA</t>
  </si>
  <si>
    <t>Cel szczegółowy: Zwiększona  zdolność MŚP do rozwijania produktów i usług, w tym poprzez zastosowanie innowacji</t>
  </si>
  <si>
    <t xml:space="preserve">Średni udział przedsiębiorstw innowacyjnych - w ogólnej liczbie przedsiębiorstw przemysłowych i z sektora usług </t>
  </si>
  <si>
    <t>Wartość brutto środków trwałych firm w województwie pomorskim per capita, Polska=100</t>
  </si>
  <si>
    <t>Cel szczegółowy: Zwiększony poziom handlu zagranicznego sektora MŚP</t>
  </si>
  <si>
    <t>Eksport per capita w województwie pomorskim, Polska=100</t>
  </si>
  <si>
    <t>Wartość eksportu w regionie</t>
  </si>
  <si>
    <t>mln EUR</t>
  </si>
  <si>
    <t>Cel szczegółowy: Lepsze warunki dla rozwoju MŚP</t>
  </si>
  <si>
    <t>Nakłady inwestycyjne w przedsiębiorstwach w stosunku do PKB</t>
  </si>
  <si>
    <t>OŚ PRIORYTETOWA 4. KSZTAŁCENIE ZAWODOWE</t>
  </si>
  <si>
    <t>Cel szczegółowy: Oferta kształcenia zawodowego na poziomie ponadgimnazjalnym i wyższym dostosowana do potrzeb gospodarki</t>
  </si>
  <si>
    <t>Odsetek zarejestrowanych bezrobotnych absolwentów szkół wyższych w subregionalnych ośrodkach akademickich</t>
  </si>
  <si>
    <t>OŚ PRIORYTETOWA 7. ZDROWIE</t>
  </si>
  <si>
    <t>Cel szczegółowy: Zwiększona dostępność usług zdrowotnych</t>
  </si>
  <si>
    <t>Przeciętny pobyt chorego w szpitalu</t>
  </si>
  <si>
    <t>dni</t>
  </si>
  <si>
    <t>Cel szczegółowy: Wdrożone interoperacyjne systemy informatyczne obsługujące wszystkie procesy związane z funkcjonowaniem jednostek systemu zdrowia</t>
  </si>
  <si>
    <t>Odsetek podmiotów leczniczych SWP, wyposażonych w systemy informatyczne (HIS/RIS/PACS) przygotowane do integracji z platformą P1/P2</t>
  </si>
  <si>
    <t>OŚ PRIORYTETOWA 8. KONWERSJA</t>
  </si>
  <si>
    <t>Cel szczegółowy: Zwiększona aktywność społeczna i gospodarcza mieszkańców zdegradowanych obszarów miejskich</t>
  </si>
  <si>
    <t>Osoby korzystające ze świadczeń pomocy społecznej na 10 tys. mieszkańców</t>
  </si>
  <si>
    <t>os.</t>
  </si>
  <si>
    <t>Cel szczegółowy: Zwiększona atrakcyjność turystyczna miejsc o szczególnych walorach kulturowych i przyrodniczych</t>
  </si>
  <si>
    <t>Liczba korzystających z noclegów na 1000 ludności</t>
  </si>
  <si>
    <t>Zwiedzający muzea i oddziały muzealne na 10 tys. mieszkańców</t>
  </si>
  <si>
    <t>OŚ PRIORYTETOWA 9. MOBILNOŚĆ</t>
  </si>
  <si>
    <t>Cel szczegółowy: Zwiększona liczba pasażerów transportu zbiorowego w miastach oraz ich obszarach funkcjonalnych</t>
  </si>
  <si>
    <t>mln os.</t>
  </si>
  <si>
    <t>Przewozy pasażerów komunikacją miejską w ciągu roku</t>
  </si>
  <si>
    <t>Cel szczegółowy: Zwiększone przewozy w regionalnym pasażerskim transporcie kolejowym</t>
  </si>
  <si>
    <t>Wskaźnik Kolejowej Dostępności Transportowej</t>
  </si>
  <si>
    <t>nd.</t>
  </si>
  <si>
    <t>Liczba pasażerów przewiezionych w ramach kolejowych wojewódzkich przewozów pasażerskich w ciągu roku</t>
  </si>
  <si>
    <t>Cel szczegółowy: Poprawiona dostępność drogowa miejskich ośrodków funkcjonalnych do Trójmiasta, a także jakość powiązań drogowych między nimi</t>
  </si>
  <si>
    <t>Liczba gmin objętych izochroną 60 minut dostępności drogowej do Trójmiasta</t>
  </si>
  <si>
    <t>szt.</t>
  </si>
  <si>
    <t>Wskaźnik Drogowej Dostępności Transportowej</t>
  </si>
  <si>
    <t>Odsetek długości dróg wojewódzkich o dobrym i zadowalającym stanie technicznym</t>
  </si>
  <si>
    <t>OŚ PRIORYTETOWA 10. ENERGIA</t>
  </si>
  <si>
    <t>Cel szczegółowy: Poprawiona efektywność energetyczna budynków użyteczności publicznej i mieszkaniowych</t>
  </si>
  <si>
    <t xml:space="preserve">Sprzedaż energii cieplnej na cele komunalno-bytowe </t>
  </si>
  <si>
    <t>GJ</t>
  </si>
  <si>
    <t>MJ/m3</t>
  </si>
  <si>
    <t>Średnie zużycie energii cieplnej w budynkach mieszkalnych ogrzewanych centralnie w przeliczeniu na kubaturę budynków (w latach 2010-2012)</t>
  </si>
  <si>
    <t>Cel szczegółowy: Zwiększone wykorzystanie energii pochodzącej ze źródeł odnawialnych, szczególnie produkowanej w generacji rozproszonej</t>
  </si>
  <si>
    <t>Udział energii ze źródeł odnawialnych w końcowym zużyciu energii brutto</t>
  </si>
  <si>
    <t>Cel szczegółowy: Zwiększona sprawność funkcjonowania komunalnej infrastruktury energetycznej</t>
  </si>
  <si>
    <t>Straty na przesyle ciepła</t>
  </si>
  <si>
    <t>OŚ PRIORYTETOWA 11. ŚRODOWISKO</t>
  </si>
  <si>
    <t>Cel szczegółowy: Wzmocniona odporność regionu na powodzie i susze</t>
  </si>
  <si>
    <t>Pojemność obiektów małej retencji wodnej (2012=100)</t>
  </si>
  <si>
    <t>Cel szczegółowy: Zwiększona efektywność systemów zagospodarowania odpadów komunalnych</t>
  </si>
  <si>
    <t>Udział odpadów komunalnych niepodlegających składowaniu w ogólnej masie odpadów komunalnych wytworzonych</t>
  </si>
  <si>
    <t>Cel szczegółowy: Spełnione zobowiązania akcesyjne w zakresie oczyszczania ścieków w aglomeracjach od 2 do 10 tys. RLM oraz poprawiona jakość wody pitnej</t>
  </si>
  <si>
    <t xml:space="preserve">Odsetek ludności korzystającej z oczyszczalni ścieków </t>
  </si>
  <si>
    <t>Cel szczegółowy: Zabezpieczone zasoby i walory przyrodnicze oraz krajobrazowe</t>
  </si>
  <si>
    <t>Powierzchnia o szczególnych walorach przyrodniczych prawnie chroniona</t>
  </si>
  <si>
    <t>ha</t>
  </si>
  <si>
    <t>Priorytet inwestycyjny: 1b</t>
  </si>
  <si>
    <t>Priorytet inwestycyjny: 1a</t>
  </si>
  <si>
    <t>Priorytet inwestycyjny: 3a</t>
  </si>
  <si>
    <t>Priorytet inwestycyjny: 3b</t>
  </si>
  <si>
    <t>Priorytet inwestycyjny: 3c</t>
  </si>
  <si>
    <t>Priorytet inwestycyjny: 10a</t>
  </si>
  <si>
    <t>Priorytet inwestycyjny: 2c</t>
  </si>
  <si>
    <t>Priorytet inwestycyjny: 9a</t>
  </si>
  <si>
    <t>Priorytet inwestycyjny: 6c</t>
  </si>
  <si>
    <t>Priorytet inwestycyjny: 9b</t>
  </si>
  <si>
    <t>Priorytet inwestycyjny: 7b</t>
  </si>
  <si>
    <t>Priorytet inwestycyjny: 7d</t>
  </si>
  <si>
    <t>Priorytet inwestycyjny: 4e</t>
  </si>
  <si>
    <t>Priorytet inwestycyjny: 4a</t>
  </si>
  <si>
    <t>Priorytet inwestycyjny: 4c</t>
  </si>
  <si>
    <t>Priorytet inwestycyjny: 6d</t>
  </si>
  <si>
    <t>Priorytet inwestycyjny: 6b</t>
  </si>
  <si>
    <t>Priorytet inwestycyjny: 6a</t>
  </si>
  <si>
    <t>Priorytet inwestycyjny: 5b</t>
  </si>
  <si>
    <t>przedsiębiorstwa</t>
  </si>
  <si>
    <t>Liczba wspartych laboratoriów badawczych</t>
  </si>
  <si>
    <t>zł</t>
  </si>
  <si>
    <t>Liczba jednostek naukowych ponoszących nakłady inwestycyjne na działalność B+R</t>
  </si>
  <si>
    <t>Liczba przedsiębiorstw wspartych w zakresie doradztwa specjalistycznego</t>
  </si>
  <si>
    <t>Liczba zaawansowanych usług (nowych lub ulepszonych) świadczonych przez instytucje otoczenia biznesu</t>
  </si>
  <si>
    <t>Powierzchnia przygotowanych terenów inwestycyjnych</t>
  </si>
  <si>
    <t>Liczba wspartych obiektów infrastruktury jednostek organizacyjnych systemu oświaty</t>
  </si>
  <si>
    <t>Liczba wspartych obiektów infrastruktury szkół wyższych</t>
  </si>
  <si>
    <t>osoby</t>
  </si>
  <si>
    <t>Liczba wspartych podmiotów leczniczych</t>
  </si>
  <si>
    <t>Liczba podmiotów leczniczych, w których wdrożono usługę publiczną udostępnianą on-line o stopniu dojrzałości co najmniej 3-dwustronna interakcja</t>
  </si>
  <si>
    <t>Liczba uruchomionych systemów teleinformatycznych w podmiotach wykonujących zadania publiczne</t>
  </si>
  <si>
    <t>Powierzchnia obszarów objętych rewitalizacją</t>
  </si>
  <si>
    <t>Liczba obiektów zasobów kultury objętych wsparciem</t>
  </si>
  <si>
    <t>Długość szlaków turystycznych</t>
  </si>
  <si>
    <t>km</t>
  </si>
  <si>
    <t>Liczba wybudowanych zintegrowanych węzłów przesiadkowych</t>
  </si>
  <si>
    <t>Liczba wybudowanych obiektów „parkuj i jedź”</t>
  </si>
  <si>
    <t>Całkowita długość nowych lub przebudowanych linii komunikacji miejskiej</t>
  </si>
  <si>
    <t>Liczba zainstalowanych inteligentnych systemów transportowych</t>
  </si>
  <si>
    <t>Liczba jednostek taboru pasażerskiego w publicznym transporcie zbiorowym komunikacji miejskiej</t>
  </si>
  <si>
    <t>Liczba wspartych dworców/przystanków kolejowych</t>
  </si>
  <si>
    <t>Liczba zakupionych lub zmodernizowanych pojazdów kolejowych</t>
  </si>
  <si>
    <t>Liczba zmodernizowanych energetycznie budynków</t>
  </si>
  <si>
    <t>MW</t>
  </si>
  <si>
    <t>Długość wybudowanej lub zmodernizowanej sieci ciepłowniczej</t>
  </si>
  <si>
    <t>Liczba zmodernizowanych punktów świetlnych</t>
  </si>
  <si>
    <t>Liczba rozbudowanych systemów monitoringu powietrza</t>
  </si>
  <si>
    <r>
      <t>m</t>
    </r>
    <r>
      <rPr>
        <vertAlign val="superscript"/>
        <sz val="10"/>
        <color indexed="8"/>
        <rFont val="Times New Roman"/>
        <family val="1"/>
      </rPr>
      <t>3</t>
    </r>
  </si>
  <si>
    <t>Pojemność obiektów małej retencji</t>
  </si>
  <si>
    <t>Długość sieci kanalizacji deszczowej</t>
  </si>
  <si>
    <t>Liczba wspartych obiektów gospodarowania odpadami</t>
  </si>
  <si>
    <t>Długość sieci kanalizacji sanitarnej</t>
  </si>
  <si>
    <t>Liczba wspartych oczyszczalni ścieków komunalnych</t>
  </si>
  <si>
    <t>Liczba wspartych stacji uzdatniania wody</t>
  </si>
  <si>
    <t>Liczba wspartych form ochrony przyrody</t>
  </si>
  <si>
    <t>Liczba opracowanych dokumentów planistycznych z zakresu ochrony przyrody</t>
  </si>
  <si>
    <t>Liczba nowo zakupionego wysokospecjalistycznego sprzętu medycznego*</t>
  </si>
  <si>
    <t>* przez wysokospecjalistyczny sprzęt medyczny rozumie się tomograf komputerowy i rezonans magnetyczny</t>
  </si>
  <si>
    <t>Wskaźnik zostanie oszacowany w późniejsym terminie</t>
  </si>
  <si>
    <t>Liczba przedsiębiorstw otrzymujących wsparcie (CI 1)</t>
  </si>
  <si>
    <t>Liczba przedsiębiorstw otrzymujących dotacje (CI 2)</t>
  </si>
  <si>
    <t>Liczba przedsiębiorstw współpracujących z ośrodkami badawczymi (CI 26)</t>
  </si>
  <si>
    <t>Inwestycje prywatne uzupełniające wsparcie publiczne dla przedsiębiorstw (dotacje) (CI 6)</t>
  </si>
  <si>
    <t>Inwestycje prywatne uzupełniające wsparcie publiczne w projekty w zakresie innowacji lub badań i rozwoju (CI 27)</t>
  </si>
  <si>
    <t>Liczba przedsiębiorstw otrzymujących wsparcie finansowe inne niż dotacje (CI 3)</t>
  </si>
  <si>
    <t>Liczba przedsiębiorstw objętych wsparciem w celu wprowadzenia produktów nowych dla rynku (CI 28)</t>
  </si>
  <si>
    <t>Liczba przedsiębiorstw objętych wsparciem w celu wprowadzenia produktów nowych dla firmy (CI 29)</t>
  </si>
  <si>
    <t>Potencjał objętej wsparciem infrastruktury w zakresie opieki nad dziećmi lub infrastruktury edukacyjnej (CI 35)</t>
  </si>
  <si>
    <t>Ludność mieszkająca na obszarach objętych zintegrowanymi strategiami rozwoju obszarów miejskich (CI 37)</t>
  </si>
  <si>
    <t>Całkowita długość przebudowanych lub zmodernizowanych linii kolejowych (CI 12)</t>
  </si>
  <si>
    <t>Całkowita długość przebudowanych lub zmodernizowanych dróg (CI 14)</t>
  </si>
  <si>
    <t>Całkowita długość nowych dróg (CI 13)</t>
  </si>
  <si>
    <t>Liczba gospodarstw domowych z lepszą klasą zużycia energii (CI 31)</t>
  </si>
  <si>
    <t>Dodatkowa zdolność wytwarzania energii ze źródeł odnawialnych (CI 30)</t>
  </si>
  <si>
    <t>Produktu</t>
  </si>
  <si>
    <t>Finansowy</t>
  </si>
  <si>
    <t>KEW</t>
  </si>
  <si>
    <t>Całkowita kwota certyfikowanych wydatków kwalifikowalnych</t>
  </si>
  <si>
    <t>EUR</t>
  </si>
  <si>
    <t>Liczba uczniów objętych wsparciem w zakresie rozwijania kompetencji kluczowych w Programie</t>
  </si>
  <si>
    <t>Liczba nauczycieli objętych wsparciem w Programie</t>
  </si>
  <si>
    <t>Liczba obiektów infrastruktury jednostek organizacyjnych systemu oświaty</t>
  </si>
  <si>
    <t>Odsetek zidentyfikowanych do wsparcia ponadgimnazjalnych szkół zawodowych, z  którymi zostały podpisane umowy o dofinansowanie</t>
  </si>
  <si>
    <t>Liczba osób bezrobotnych (łącznie z długotrwale bezrobotnymi) objętych wsparciem w Programie</t>
  </si>
  <si>
    <t>Liczba osób pozostających bez pracy, które otrzymały bezzwrotne środki na podjęcie działalności gospodarczej w Programie</t>
  </si>
  <si>
    <t>Liczba osób zagrożonych ubóstwem lub wykluczeniem społecznym objętych wsparciem w Programie</t>
  </si>
  <si>
    <t>Odsetek zidentyfikowanych obszarów przeznaczonych do wsparcia oraz zakresów przedsięwzięć w ramach kompleksowej rewitalizacji, dla których podpisano umowy o dofinansowanie</t>
  </si>
  <si>
    <t>Liczba projektów dot. przebudowy lub modernizacji linii kolejowych, dla których podpisano umowy o dofinansowanie</t>
  </si>
  <si>
    <t xml:space="preserve">kurs EUR: </t>
  </si>
  <si>
    <t>1. Komercjalizacja wiedzy</t>
  </si>
  <si>
    <t>2. Przedsiębiorstwa</t>
  </si>
  <si>
    <t>3. Edukacja</t>
  </si>
  <si>
    <t>4. Kształcenie zawodowe</t>
  </si>
  <si>
    <t>5. Zatrudnienie</t>
  </si>
  <si>
    <t>6. Integracja</t>
  </si>
  <si>
    <t>7. Zdrowie</t>
  </si>
  <si>
    <t>8. konwersja</t>
  </si>
  <si>
    <t>9. Mobilność</t>
  </si>
  <si>
    <t>10. Energia</t>
  </si>
  <si>
    <t>11. Środowisko</t>
  </si>
  <si>
    <t>Odsetek zarejestrowanych bezrobotnych z wykształceniem:
1)      zasadniczym zawodowym
2)      policealnym i średnim technicznym</t>
  </si>
  <si>
    <t>1) 29,1
2) 20,3</t>
  </si>
  <si>
    <t>1) 27,5
2) 19,8</t>
  </si>
  <si>
    <t>1) 28,38
2) 20,29</t>
  </si>
  <si>
    <r>
      <t xml:space="preserve">13,31
</t>
    </r>
    <r>
      <rPr>
        <sz val="10"/>
        <color indexed="10"/>
        <rFont val="Times New Roman"/>
        <family val="1"/>
      </rPr>
      <t>(2013 r.)</t>
    </r>
  </si>
  <si>
    <t>brak danych</t>
  </si>
  <si>
    <t>2. Przedsiębiorczość</t>
  </si>
  <si>
    <t>8. Konwersja</t>
  </si>
  <si>
    <t>12. Pomoc techniczna</t>
  </si>
  <si>
    <r>
      <t>EFS</t>
    </r>
    <r>
      <rPr>
        <b/>
        <vertAlign val="superscript"/>
        <sz val="10"/>
        <color indexed="8"/>
        <rFont val="Times New Roman"/>
        <family val="1"/>
      </rPr>
      <t>5</t>
    </r>
  </si>
  <si>
    <t>115 Ograniczanie i zapobieganie przedwczesnemu kończeniu nauki, zapewnianie równego dostępu do dobrej jakości wczesnej edukacji elementarnej oraz kształcenia podstawowego, gimnazjalnego i ponadgimnazjalnego, z uwzględnieniem formalnych, nieformalnych i pozaformalnych ścieżek kształcenia umożliwiających ponowne podjęcie kształcenia i szkolenia</t>
  </si>
  <si>
    <t>01 Dotacja bezzwrotna</t>
  </si>
  <si>
    <t>01 Duże obszary miejskie (o ludności &gt;50 000 i dużej gęstości zaludnienia)</t>
  </si>
  <si>
    <t>07 – Nie dotyczy</t>
  </si>
  <si>
    <t>10 Inwestowanie w kształcenie, szkolenie i szkolenie zawodowe na rzecz zdobywania umiejętności i uczenia się przez całe życie</t>
  </si>
  <si>
    <t>08 Nie dotyczy</t>
  </si>
  <si>
    <t>19 Edukacja</t>
  </si>
  <si>
    <t>PL63</t>
  </si>
  <si>
    <t>118 Lepsze dopasowywanie systemów kształcenia i szkolenia do potrzeb rynku pracy, ułatwianie przechodzenia z etapu kształcenia do etapu zatrudnienia oraz wzmacnianie systemów kształcenia i szkolenia zawodowego i ich jakości, w tym poprzez mechanizmy prognozowania umiejętności, dostosowania programów nauczania oraz tworzenia i rozwoju systemów uczenia się poprzez praktyczną naukę zawodu realizowaną w ścisłej współpracy z pracodawcami</t>
  </si>
  <si>
    <t>102 Dostęp do zatrudnienia dla osób poszukujących pracy i osób biernych zawodowo, w tym długotrwale bezrobotnych i oddalonych od rynku pracy, m.in. poprzez lokalne inicjatywy na rzecz zatrudnienia i wspieranie mobilności pracowników</t>
  </si>
  <si>
    <t>07 Nie dotyczy</t>
  </si>
  <si>
    <t>01 – Zintegrowane inwestycje terytorialne – miejskie</t>
  </si>
  <si>
    <t>08 Promowanie trwałego i wysokiej jakości zatrudnienia oraz wsparcie mobilności pracowników</t>
  </si>
  <si>
    <t>18 Administracja publiczna</t>
  </si>
  <si>
    <t>113 Promowanie przedsiębiorczości społecznej i integracji zawodowej w przedsiębiorstwach społecznych oraz gospodarki społecznej i gospodarki solidarnej w celu ułatwienia dostępu do zatrudnienia</t>
  </si>
  <si>
    <t>09 Promowanie włączenia społecznego oraz walka z ubóstwem i wszelką dyskryminacją</t>
  </si>
  <si>
    <t>24 Inne niewyszczególnione usługi</t>
  </si>
  <si>
    <t>030 Drugorzędne połączenia drogowe z siecią drogową i węzłami TEN-T (nowo budowane)</t>
  </si>
  <si>
    <t>02 Małe obszary miejskie (o ludności &gt;5 000 i średniej gęstości zaludnienia)</t>
  </si>
  <si>
    <t>07 Promowanie zrównoważonego transportu i usuwanie niedoborów przepustowości w działaniu najważniejszej infrastruktury sieciowej</t>
  </si>
  <si>
    <t>034 Inne drogi przebudowane lub zmodernizowane (autostrady, drogi krajowe, regionalne lub lokalne)</t>
  </si>
  <si>
    <t>03 Obszary wiejskie (o małej gęstości zaludnienia)</t>
  </si>
  <si>
    <t>&lt;type='Cu' input='M'&gt;</t>
  </si>
  <si>
    <t>&lt;type='S' input='S'&gt;</t>
  </si>
  <si>
    <r>
      <rPr>
        <vertAlign val="superscript"/>
        <sz val="10"/>
        <color indexed="8"/>
        <rFont val="Times New Roman"/>
        <family val="1"/>
      </rPr>
      <t>1</t>
    </r>
    <r>
      <rPr>
        <sz val="10"/>
        <color indexed="8"/>
        <rFont val="Times New Roman"/>
        <family val="1"/>
      </rPr>
      <t xml:space="preserve"> Na podstawie i z zastrzeżeniem pułapów określonych w art. 70 ust. 2 rozporządzenia (UE) nr 1303/2013 lub art. 20 rozporządzenia (UE) nr 1299/2013.</t>
    </r>
  </si>
  <si>
    <r>
      <t>Koszt operacji realizowanych poza obszarem objętym programem</t>
    </r>
    <r>
      <rPr>
        <vertAlign val="superscript"/>
        <sz val="10"/>
        <color indexed="8"/>
        <rFont val="Times New Roman"/>
        <family val="1"/>
      </rPr>
      <t>1</t>
    </r>
  </si>
  <si>
    <t>Wydatki kwalifikowalne poniesione podczas operacji realizowanych poza obszarem objętym programem, zadeklarowane przez beneficjentów instytucji zarządzającej (w EUR)</t>
  </si>
  <si>
    <t>Kwota wsparcia, jaką przewiduje się wykorzystać na operacje realizowane poza obszarem objętym programem na podstawie wybranych operacji (w EUR)</t>
  </si>
  <si>
    <t>Koszt operacji realizowanych poza obszarem objętym programem (EFRR i Fundusz Spójności w ramach celu „Inwestycje na rzecz wzrostu gospodarczego i zatrudnienia”)</t>
  </si>
  <si>
    <t>Tabela 9</t>
  </si>
  <si>
    <r>
      <rPr>
        <vertAlign val="superscript"/>
        <sz val="10"/>
        <color indexed="8"/>
        <rFont val="Times New Roman"/>
        <family val="1"/>
      </rPr>
      <t>1</t>
    </r>
    <r>
      <rPr>
        <sz val="10"/>
        <color indexed="8"/>
        <rFont val="Times New Roman"/>
        <family val="1"/>
      </rPr>
      <t xml:space="preserve"> Na podstawie i z zastrzeżeniem pułapów określonych w art. 13 rozporządzenia (UE) nr 1304/2013.</t>
    </r>
  </si>
  <si>
    <t>Udział w całkowitej alokacji finansowej (wkład unijny i krajowy) na program w ramach EFS lub objętą EFS część programu wielofunduszowego (%) (3/całkowita alokacja finansowa (wkład unijny i krajowy) na program w ramach EFS lub objętą EFS część programu wielofunduszowego*100)</t>
  </si>
  <si>
    <t>Wydatki kwalifikowalne poniesione poza terytorium Unii, zadeklarowane przez beneficjentów instytucji zarządzającej (w EUR)</t>
  </si>
  <si>
    <t>Udział w całkowitej alokacji finansowej (wkład unijny i krajowy) na program w ramach EFS lub objętą EFS część programu wielofunduszowego (%) (1/całkowita alokacja finansowa (wkład unijny i krajowy) na program w ramach EFS lub objętą EFS część programu wielofunduszowego*100)</t>
  </si>
  <si>
    <t>Kwota wydatków, które mają zostać poniesione poza terytorium Unii w ramach celów tematycznych 8 i 10 na podstawie wybranych operacji (w EUR)</t>
  </si>
  <si>
    <r>
      <t>Wydatki poniesione poza obszarem objętym programem (EFS)</t>
    </r>
    <r>
      <rPr>
        <b/>
        <vertAlign val="superscript"/>
        <sz val="11"/>
        <color indexed="8"/>
        <rFont val="Times New Roman"/>
        <family val="1"/>
      </rPr>
      <t>1</t>
    </r>
  </si>
  <si>
    <t>Tabela 10</t>
  </si>
  <si>
    <t>Odpowiadające wsparcie UE na rzecz wydatków kwalifikowalnych poniesionych podczas operacji w celu wsparcia ludzi młodych spoza kwalifikujących się regionów, wynikające ze stosowania poziomu współfinansowania osi priorytetowej (w EUR)</t>
  </si>
  <si>
    <t>Wydatki kwalifikowalne poniesione podczas operacji w celu wsparcia ludzi młodych spoza kwalifikujących się regionów (w EUR)</t>
  </si>
  <si>
    <t>Kwota wsparcia UE w ramach Inicjatywy na rzecz zatrudnienia ludzi młodych (szczególna alokacja dla Inicjatywy na rzecz zatrudnienia ludzi młodych i odpowiadające wsparcie EFS) przeznaczona na operacje w celu zapewnienia wsparcia ludziom młodym spoza kwalifikujących się regionów na poziomie NUTS 2 (w EUR)</t>
  </si>
  <si>
    <t>Kwota wsparcia UE w ramach Inicjatywy na rzecz zatrudnienia ludzi młodych (szczególna alokacja dla Inicjatywy na rzecz zatrudnienia ludzi młodych i odpowiadające wsparcie EFS) przewidziana do podziału między ludzi młodych spoza kwalifikujących się regionów na poziomie NUTS 2 (w EUR), zgodnie z sekcją 2.A.6.1 programu operacyjnego</t>
  </si>
  <si>
    <t>Alokacja zasobów między ludzi młodych spoza kwalifikujących się regionów na poziomie NUTS 2 w ramach Inicjatywy na rzecz zatrudnienia ludzi młodych (art. 16 rozporządzenia (UE) nr 1304/2013)</t>
  </si>
  <si>
    <t>Tabela 11</t>
  </si>
  <si>
    <r>
      <rPr>
        <vertAlign val="superscript"/>
        <sz val="10"/>
        <color indexed="8"/>
        <rFont val="Times New Roman"/>
        <family val="1"/>
      </rPr>
      <t>1</t>
    </r>
    <r>
      <rPr>
        <sz val="10"/>
        <color indexed="8"/>
        <rFont val="Times New Roman"/>
        <family val="1"/>
      </rPr>
      <t xml:space="preserve"> W przypadku operacji realizowanych w ramach PPP — data podpisania umowy PPP pomiędzy podmiotem publicznym i podmiotem sektora prywatnego (art. 102 ust. 3 rozporządzenia (UE) nr 1303/2013).</t>
    </r>
  </si>
  <si>
    <t>&lt;type='D' input='M'&gt;</t>
  </si>
  <si>
    <t>&lt;type='P' input='M'&gt;</t>
  </si>
  <si>
    <r>
      <t>Data podpisania pierwszej umowy na wykonanie prac</t>
    </r>
    <r>
      <rPr>
        <b/>
        <vertAlign val="superscript"/>
        <sz val="10"/>
        <color indexed="8"/>
        <rFont val="Times New Roman"/>
        <family val="1"/>
      </rPr>
      <t>1</t>
    </r>
    <r>
      <rPr>
        <b/>
        <sz val="10"/>
        <color indexed="8"/>
        <rFont val="Times New Roman"/>
        <family val="1"/>
      </rPr>
      <t xml:space="preserve"> (w stosownych przypadkach)</t>
    </r>
  </si>
  <si>
    <t>Główne produkty</t>
  </si>
  <si>
    <r>
      <t xml:space="preserve">Bieżący stan realizacji — postępy rzeczowe Główne etapy wdrażania projektu </t>
    </r>
    <r>
      <rPr>
        <sz val="10"/>
        <color indexed="8"/>
        <rFont val="Times New Roman"/>
        <family val="1"/>
      </rPr>
      <t>1.zakończony/w użytkowaniu;2.zaawansowany stan prac;3.w trakcie budowy;4.w trakcie udzielania zamówienia publicznego5.w trakcie opracowywania</t>
    </r>
  </si>
  <si>
    <t>Bieżący stan realizacji — postępy finansowe (% wydatków poświadczonych Komisji w stosunku do całkowitych kosztów kwalifikowalnych)</t>
  </si>
  <si>
    <t>Oś priorytetowa/ priorytety inwestycyjne</t>
  </si>
  <si>
    <t>Planowana data zakończenia wdrażania (rok, kwartał)</t>
  </si>
  <si>
    <t>Planowane rozpoczęcie wdrażania (rok, kwartał)</t>
  </si>
  <si>
    <t>Data udzielenia milczącej zgody przez Komisję/data zatwierdzenia przez Komisję (w stosownych przypadkach)</t>
  </si>
  <si>
    <t>Planowana data powiadomienia/data przedłożenia projektu (w stosownych przypadkach) (rok, kwartał)</t>
  </si>
  <si>
    <t>Całkowite kwalifikowalne koszty</t>
  </si>
  <si>
    <t>Inwestycje ogółem</t>
  </si>
  <si>
    <r>
      <t xml:space="preserve">Status dużego projektu </t>
    </r>
    <r>
      <rPr>
        <sz val="10"/>
        <color indexed="8"/>
        <rFont val="Times New Roman"/>
        <family val="1"/>
      </rPr>
      <t>1.zakończony2.zatwierdzony3.przedłożony4.planowane powiadomienie Komisji/przedłożenie projektu Komisj</t>
    </r>
    <r>
      <rPr>
        <b/>
        <sz val="10"/>
        <color indexed="8"/>
        <rFont val="Times New Roman"/>
        <family val="1"/>
      </rPr>
      <t>i</t>
    </r>
  </si>
  <si>
    <t>CCI</t>
  </si>
  <si>
    <t>Projekt</t>
  </si>
  <si>
    <t>Duże projekty</t>
  </si>
  <si>
    <t>Tabela 12</t>
  </si>
  <si>
    <t>Całkowite wydatki kwalifikowalne poświadczone Komisji</t>
  </si>
  <si>
    <t>Główne produkty i rezultaty</t>
  </si>
  <si>
    <t>[Planowane] zakończenie</t>
  </si>
  <si>
    <t>[Planowane] rozpoczęcie wdrażania</t>
  </si>
  <si>
    <t>[Planowane] przedłożenie projektu Komisji</t>
  </si>
  <si>
    <r>
      <t xml:space="preserve">Rodzaj wspólnego planu działania </t>
    </r>
    <r>
      <rPr>
        <sz val="10"/>
        <color indexed="8"/>
        <rFont val="Times New Roman"/>
        <family val="1"/>
      </rPr>
      <t>1.zwykły2.pilotażowy3.INICJATYWA NA RZECZ ZATRUDNIENIA LUDZI MŁODYCH</t>
    </r>
  </si>
  <si>
    <t>Wkład PO na rzecz wspólnego planu działania</t>
  </si>
  <si>
    <t>Całkowite wsparcie publiczne</t>
  </si>
  <si>
    <r>
      <t xml:space="preserve">Etap wdrażania wspólnego planu działania </t>
    </r>
    <r>
      <rPr>
        <sz val="10"/>
        <color indexed="8"/>
        <rFont val="Times New Roman"/>
        <family val="1"/>
      </rPr>
      <t>1.zakończony2.&gt; 50 % wdrożenia3.rozpoczęty4.zatwierdzony5.złożony6.planowany</t>
    </r>
  </si>
  <si>
    <t>Tytuł wspólnego planu działania</t>
  </si>
  <si>
    <t>Wspólne plany działania</t>
  </si>
  <si>
    <t>Tabela 13</t>
  </si>
  <si>
    <t>Nie dotyczy</t>
  </si>
  <si>
    <t>Nie dotyczy (Tabela dotyczy IZ PO WER)</t>
  </si>
  <si>
    <t>Liczba mikro, małych i średnich przedsiębiorstw, których pracownicy zostali objęci wsparciem w Programie</t>
  </si>
  <si>
    <t>nd</t>
  </si>
  <si>
    <t xml:space="preserve">Słabiej rozwinięty </t>
  </si>
  <si>
    <t>Liczba uczestników form szkoleniowych dla instytucji</t>
  </si>
  <si>
    <t>Liczba odwiedzin portalu informacyjnego/ serwisu internetowego</t>
  </si>
  <si>
    <t>Liczba przeprowadzonych ewaluacji</t>
  </si>
  <si>
    <t>Liczba etatomiesięcy finansowanych ze środków pomocy technicznej</t>
  </si>
  <si>
    <t>Liczba uczestników form szkoleniowych dla beneficjentów</t>
  </si>
  <si>
    <t>Priorytet inwestycyjny: 10i</t>
  </si>
  <si>
    <t>Priorytet inwestycyjny: 10iv</t>
  </si>
  <si>
    <t>Priorytet inwestycyjny: 8i</t>
  </si>
  <si>
    <t>Priorytet inwestycyjny: 8iv</t>
  </si>
  <si>
    <t>Priorytet inwestycyjny: 8vi</t>
  </si>
  <si>
    <t>Priorytet inwestycyjny: 10iii</t>
  </si>
  <si>
    <r>
      <t>Osoby pochodzące z obszarów wiejskich</t>
    </r>
    <r>
      <rPr>
        <vertAlign val="superscript"/>
        <sz val="10"/>
        <color indexed="8"/>
        <rFont val="Times New Roman"/>
        <family val="1"/>
      </rPr>
      <t>1</t>
    </r>
    <r>
      <rPr>
        <sz val="10"/>
        <color indexed="8"/>
        <rFont val="Times New Roman"/>
        <family val="1"/>
      </rPr>
      <t xml:space="preserve"> (EFS) </t>
    </r>
  </si>
  <si>
    <t>Priorytet inwestycyjny: 8v</t>
  </si>
  <si>
    <t>Priorytet inwestycyjny: 8iii</t>
  </si>
  <si>
    <t>Priorytet inwestycyjny: 9i</t>
  </si>
  <si>
    <t>Priorytet inwestycyjny: 9iv</t>
  </si>
  <si>
    <t>Priorytet inwestycyjny: 9v</t>
  </si>
  <si>
    <t>1. 50
2. 50
3. 45
4. 15
5. 50</t>
  </si>
  <si>
    <t xml:space="preserve">nd </t>
  </si>
  <si>
    <t>Liczba osób zagrożonych ubóstwem lub wykluczeniem społecznym poszukujących pracy, uczestniczących w kształceniu lub szkoleniu, zdobywających kwalifikacje, pracujących (łącznie z prowadzącymi działalność na własny rachunek) po opuszczeniu Programu</t>
  </si>
  <si>
    <t>Średni czas zatwierdzania projektu (od złożenia wniosku o dofinansowanie do podpisania umowy)</t>
  </si>
  <si>
    <t>Liczba dni</t>
  </si>
  <si>
    <t>Ocena przydatności form szkoleniowych dla beneficjentów</t>
  </si>
  <si>
    <t>skala 1-5</t>
  </si>
  <si>
    <t>Średnia ocena użyteczności systemu informatycznego</t>
  </si>
  <si>
    <t>Poziom fluktuacji pracowników w instytucjach zaangażowanych w polityke spójności</t>
  </si>
  <si>
    <t xml:space="preserve">% </t>
  </si>
  <si>
    <t>Średnioroczna liczba form szkoleniowych na jednego pracownika instytucji systemu wdrażania FE</t>
  </si>
  <si>
    <t>Liczba</t>
  </si>
  <si>
    <t xml:space="preserve">Liczba nauczycieli objętych wsparciem z zakresu TIK  w Programie </t>
  </si>
  <si>
    <t>Uczestnicy uzyskujący kwalifikacje po opuszczeniu  programu</t>
  </si>
  <si>
    <t xml:space="preserve">Liczba nauczycieli objętych wsparciem w Programie
</t>
  </si>
  <si>
    <t xml:space="preserve">Liczba uczniów szkół i placówek kształcenia zawodowego uczestniczących w stażach i praktykach u pracodawcy  </t>
  </si>
  <si>
    <t>Uczestnicy uzyskujący kwalifikacje po opuszczeniu           programu</t>
  </si>
  <si>
    <t xml:space="preserve">Liczba nauczycieli kształcenia zawodowego oraz instruktorów praktycznej nauki zawodu objętych wsparciem w Programie </t>
  </si>
  <si>
    <t xml:space="preserve">Liczba osób biernych zawodowo objętych wsparciem w Programie </t>
  </si>
  <si>
    <t>Liczba osób bezrobotnych, w tym długotrwale bezrobotnych, objętych wsparciem w programie</t>
  </si>
  <si>
    <t xml:space="preserve">Liczba osób długotrwale bezrobotnych objętych wsparciem w programie </t>
  </si>
  <si>
    <t>Liczba osób biernych zawodowo objętych wsparciem w Programie</t>
  </si>
  <si>
    <t xml:space="preserve">Liczba osób z niepełnosprawnościami objętych wsparciem w Programie </t>
  </si>
  <si>
    <t>Liczba osób w wieku 50 lat i więcej objętych wsparciem w Programie</t>
  </si>
  <si>
    <t>Liczba osób o niskich kwalifikacjach objętych wsparciem w Programie</t>
  </si>
  <si>
    <t xml:space="preserve">Liczba osób, które otrzymały bezzwrotne środki na podjęcie działalności gospodarczej w Programie </t>
  </si>
  <si>
    <t>Uczestnicy uzyskujący kwalifikacje po opuszczeniu             programu</t>
  </si>
  <si>
    <t>Uczestnicy pracujący, łącznie z prowadzącymi działalność na własny rachunek, sześć  po opuszczeniu programu</t>
  </si>
  <si>
    <t>Uczestnicy znajdujący się w lepszej sytuacji na rynku pracy sześć miesięcy po opuszczeniu programu2</t>
  </si>
  <si>
    <t>Uczestnicy powyżej 54 roku życia, pracujący, łącznie z prowadzącymi działalność na własny rachunek, sześć miesięcy po opuszczeniu programu2</t>
  </si>
  <si>
    <t>Liczba osób objętych programem zdrowotnym dzięki EFS</t>
  </si>
  <si>
    <t>Uczestnicy uzyskujący kwalifikacje po opuszczeniu            programu</t>
  </si>
  <si>
    <t>Uczestnicy w niekorzystnej sytuacji społecznej, pracujący, łącznie z prowadzącymi działalność na własny rachunek, sześć miesięcy po opuszczeniu programu2</t>
  </si>
  <si>
    <t xml:space="preserve">Liczba osób w wieku 25 lat i więcej objętych wsparciem w Programie </t>
  </si>
  <si>
    <t xml:space="preserve">Liczba osób w wieku 50 lat i więcej objętych wsparciem w Programie
</t>
  </si>
  <si>
    <t xml:space="preserve">Liczba osób o niskich kwalifikacjach objętych wsparciem w Programie
</t>
  </si>
  <si>
    <t>Uczestnicy uzyskujący kwalifikacje po opuszczeniui             programu</t>
  </si>
  <si>
    <t>Uczestnicy pracujący, łącznie z prowadzącymi działalność na własny rachunek, sześć miesięcy po opuszczeniu programu2</t>
  </si>
  <si>
    <t xml:space="preserve">Liczba pracowników zagrożonych zwolnieniem z pracy oraz osób zwolnionych z przyczyn dotyczących zakładu pracy objętych wsparciem w Programie </t>
  </si>
  <si>
    <t xml:space="preserve">Liczba osób zagrożonych ubóstwem lub wykluczeniem społecznym objętych wsparciem w Programie </t>
  </si>
  <si>
    <t xml:space="preserve">Liczba osób z niepełnosprawnościami objętych wsparciem w Programie
</t>
  </si>
  <si>
    <t>Liczba osób zagrożonych ubóstwem lub wykluczeniem społecznym objętych usługami społecznymi świadczonymi w interesie ogólnym w Programie</t>
  </si>
  <si>
    <r>
      <t xml:space="preserve">Liczba nauczycieli objętych wsparciem w Programie 
</t>
    </r>
  </si>
  <si>
    <r>
      <t xml:space="preserve">Liczba uczniów objętych wsparciem w zakresie rozwijania kompetencji kluczowych w Programie 
</t>
    </r>
  </si>
  <si>
    <r>
      <t xml:space="preserve">
Liczba uczniów objętych wsparciem w zakresie rozwijania kompetencji kluczowych w Programie 
</t>
    </r>
  </si>
  <si>
    <t xml:space="preserve">
Liczba nauczycieli objętych wsparciem z zakresu TIK  w Programie </t>
  </si>
  <si>
    <r>
      <t xml:space="preserve">Liczba nauczycieli kształcenia zawodowego oraz instruktorów praktycznej nauki zawodu objętych wsparciem w Programie 
</t>
    </r>
  </si>
  <si>
    <r>
      <t xml:space="preserve">Liczba osób objętych programem zdrowotnym dzięki EFS </t>
    </r>
  </si>
  <si>
    <r>
      <rPr>
        <vertAlign val="superscript"/>
        <sz val="10"/>
        <color indexed="8"/>
        <rFont val="Times New Roman"/>
        <family val="1"/>
      </rPr>
      <t>1</t>
    </r>
    <r>
      <rPr>
        <sz val="10"/>
        <color indexed="8"/>
        <rFont val="Times New Roman"/>
        <family val="1"/>
      </rPr>
      <t xml:space="preserve"> Jeżeli priorytet inwestycyjny zawiera wartość docelową w odniesieniu do wspólnego wskaźnika rezultatu dla EFS, należy przedstawić dane dla danego wskaźnika rezultatu w odniesieniu do wybranej grupy docelowej (tj. przy użyciu wspólnego wskaźnika produktu jako odniesienia) oraz dane dla całej populacji uczestników, którzy osiągnęli dany rezultat w tym priorytecie inwestycyjnym.</t>
    </r>
  </si>
  <si>
    <r>
      <rPr>
        <vertAlign val="superscript"/>
        <sz val="10"/>
        <color indexed="8"/>
        <rFont val="Times New Roman"/>
        <family val="1"/>
      </rPr>
      <t xml:space="preserve">2 </t>
    </r>
    <r>
      <rPr>
        <sz val="10"/>
        <color indexed="8"/>
        <rFont val="Times New Roman"/>
        <family val="1"/>
      </rPr>
      <t>Szacunki oparte na próbie reprezentatywnej. Państwa członkowskie mają do wyboru dwie możliwości z zakresu sprawozdawczości. Opcja 1: minimalnym wymogiem jest przedstawianie danych dwa razy: w rocznym sprawozdaniu z wdrażania za 2019 r. i końcowym sprawozdaniu z wdrażania. W ramach tej opcji wartości skumulowane zgłasza się w kolumnie „Wartość skumulowana” w rocznym sprawozdaniu z wdrażania za 2019 r. i w końcowym sprawozdaniu z wdrażania. Opcja 2: wartości roczne przedstawia się dla każdego roku.</t>
    </r>
  </si>
  <si>
    <t>Liczba osób opiekujących się dziećmi w wieku do lat 3 objętych wsparciem w Programie</t>
  </si>
  <si>
    <r>
      <t>Uczestnicy znajdujący się w lepszej sytuacji na rynku pracy sześć miesięcy po opuszczeniu programu</t>
    </r>
    <r>
      <rPr>
        <vertAlign val="superscript"/>
        <sz val="10"/>
        <color indexed="8"/>
        <rFont val="Times New Roman"/>
        <family val="1"/>
      </rPr>
      <t>2</t>
    </r>
  </si>
  <si>
    <r>
      <t>Uczestnicy powyżej 54 roku życia, pracujący, łącznie z prowadzącymi działalność na własny rachunek, sześć miesięcy po opuszczeniu programu</t>
    </r>
    <r>
      <rPr>
        <vertAlign val="superscript"/>
        <sz val="10"/>
        <color indexed="8"/>
        <rFont val="Times New Roman"/>
        <family val="1"/>
      </rPr>
      <t>2</t>
    </r>
  </si>
  <si>
    <t>Odsetek wspartych szkół, w których w stosunku do średniej krajowej nastąpiła poprawa wyników egzaminów zewnętrznych,
w podziale na: 
1 - sprawdzian szóstoklasistów - egzamin gimnazjalny
2 - część humanistyczna
3 - część matematyczna - egzamin maturalny (wersja podstawowa)
4 - język polski
5 - matematyka</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</si>
</sst>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415]d\ mmmm\ yyyy"/>
    <numFmt numFmtId="170" formatCode="#,##0.000"/>
    <numFmt numFmtId="171" formatCode="#,##0.0000"/>
    <numFmt numFmtId="172" formatCode="#,##0.00000"/>
    <numFmt numFmtId="173" formatCode="0.0"/>
    <numFmt numFmtId="174" formatCode="0.000"/>
    <numFmt numFmtId="175" formatCode="0.0000"/>
    <numFmt numFmtId="176" formatCode="#,##0.00\ &quot;zł&quot;"/>
    <numFmt numFmtId="177" formatCode="#,##0.0\ &quot;zł&quot;"/>
    <numFmt numFmtId="178" formatCode="#,##0\ &quot;zł&quot;"/>
    <numFmt numFmtId="179" formatCode="0.0%"/>
    <numFmt numFmtId="180" formatCode="#0"/>
  </numFmts>
  <fonts count="65">
    <font>
      <sz val="11"/>
      <color theme="1"/>
      <name val="Calibri"/>
      <family val="2"/>
    </font>
    <font>
      <sz val="11"/>
      <color indexed="8"/>
      <name val="Calibri"/>
      <family val="2"/>
    </font>
    <font>
      <sz val="10"/>
      <color indexed="8"/>
      <name val="Times New Roman"/>
      <family val="1"/>
    </font>
    <font>
      <b/>
      <sz val="10"/>
      <color indexed="8"/>
      <name val="Times New Roman"/>
      <family val="1"/>
    </font>
    <font>
      <b/>
      <vertAlign val="superscript"/>
      <sz val="11"/>
      <color indexed="8"/>
      <name val="Times New Roman"/>
      <family val="1"/>
    </font>
    <font>
      <vertAlign val="superscript"/>
      <sz val="10"/>
      <color indexed="8"/>
      <name val="Times New Roman"/>
      <family val="1"/>
    </font>
    <font>
      <b/>
      <vertAlign val="superscript"/>
      <sz val="10"/>
      <color indexed="8"/>
      <name val="Times New Roman"/>
      <family val="1"/>
    </font>
    <font>
      <sz val="9"/>
      <name val="Tahoma"/>
      <family val="2"/>
    </font>
    <font>
      <sz val="10"/>
      <name val="Times New Roman"/>
      <family val="1"/>
    </font>
    <font>
      <b/>
      <sz val="10"/>
      <name val="Times New Roman"/>
      <family val="1"/>
    </font>
    <font>
      <sz val="10"/>
      <color indexed="10"/>
      <name val="Times New Roman"/>
      <family val="1"/>
    </font>
    <font>
      <b/>
      <sz val="9"/>
      <name val="Tahoma"/>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b/>
      <sz val="11"/>
      <color indexed="8"/>
      <name val="Times New Roman"/>
      <family val="1"/>
    </font>
    <font>
      <sz val="8"/>
      <color indexed="8"/>
      <name val="Times New Roman"/>
      <family val="1"/>
    </font>
    <font>
      <b/>
      <sz val="8"/>
      <color indexed="8"/>
      <name val="Times New Roman"/>
      <family val="1"/>
    </font>
    <font>
      <b/>
      <sz val="10"/>
      <color indexed="8"/>
      <name val="Calibri"/>
      <family val="2"/>
    </font>
    <font>
      <sz val="10"/>
      <color indexed="8"/>
      <name val="Calibri"/>
      <family val="2"/>
    </font>
    <font>
      <b/>
      <sz val="9"/>
      <color indexed="8"/>
      <name val="Times New Roman"/>
      <family val="1"/>
    </font>
    <font>
      <sz val="8"/>
      <color indexed="8"/>
      <name val="Calibri"/>
      <family val="2"/>
    </font>
    <font>
      <sz val="11"/>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1"/>
      <name val="Times New Roman"/>
      <family val="1"/>
    </font>
    <font>
      <b/>
      <sz val="11"/>
      <color theme="1"/>
      <name val="Times New Roman"/>
      <family val="1"/>
    </font>
    <font>
      <b/>
      <sz val="10"/>
      <color theme="1"/>
      <name val="Times New Roman"/>
      <family val="1"/>
    </font>
    <font>
      <sz val="8"/>
      <color theme="1"/>
      <name val="Times New Roman"/>
      <family val="1"/>
    </font>
    <font>
      <b/>
      <sz val="8"/>
      <color theme="1"/>
      <name val="Times New Roman"/>
      <family val="1"/>
    </font>
    <font>
      <b/>
      <sz val="10"/>
      <color theme="1"/>
      <name val="Calibri"/>
      <family val="2"/>
    </font>
    <font>
      <sz val="10"/>
      <color theme="1"/>
      <name val="Calibri"/>
      <family val="2"/>
    </font>
    <font>
      <b/>
      <sz val="9"/>
      <color theme="1"/>
      <name val="Times New Roman"/>
      <family val="1"/>
    </font>
    <font>
      <sz val="8"/>
      <color theme="1"/>
      <name val="Calibri"/>
      <family val="2"/>
    </font>
    <font>
      <sz val="11"/>
      <color theme="1"/>
      <name val="Times New Roman"/>
      <family val="1"/>
    </font>
    <font>
      <i/>
      <sz val="10"/>
      <color theme="1"/>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66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66"/>
        <bgColor indexed="64"/>
      </patternFill>
    </fill>
    <fill>
      <patternFill patternType="solid">
        <fgColor rgb="FF80ABE0"/>
        <bgColor indexed="64"/>
      </patternFill>
    </fill>
    <fill>
      <patternFill patternType="solid">
        <fgColor rgb="FFFFFF9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thin"/>
      <right style="thin"/>
      <top style="thin"/>
      <bottom>
        <color indexed="63"/>
      </bottom>
    </border>
    <border>
      <left style="medium"/>
      <right style="thin"/>
      <top style="thin"/>
      <bottom>
        <color indexed="63"/>
      </bottom>
    </border>
    <border>
      <left style="thin"/>
      <right style="thin"/>
      <top>
        <color indexed="63"/>
      </top>
      <bottom style="thin"/>
    </border>
    <border>
      <left style="medium"/>
      <right style="thin"/>
      <top>
        <color indexed="63"/>
      </top>
      <bottom style="thin"/>
    </border>
    <border>
      <left style="thin"/>
      <right style="medium"/>
      <top style="thin"/>
      <bottom>
        <color indexed="63"/>
      </botto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27" borderId="1" applyNumberFormat="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cellStyleXfs>
  <cellXfs count="472">
    <xf numFmtId="0" fontId="0" fillId="0" borderId="0" xfId="0" applyFont="1" applyAlignment="1">
      <alignment/>
    </xf>
    <xf numFmtId="0" fontId="53" fillId="0" borderId="0" xfId="0" applyFont="1" applyAlignment="1">
      <alignment/>
    </xf>
    <xf numFmtId="0" fontId="54" fillId="0" borderId="0" xfId="0" applyFont="1" applyAlignment="1">
      <alignment/>
    </xf>
    <xf numFmtId="0" fontId="55" fillId="0" borderId="0" xfId="0" applyFont="1" applyAlignment="1">
      <alignment vertical="center"/>
    </xf>
    <xf numFmtId="0" fontId="9" fillId="0" borderId="0" xfId="0" applyFont="1" applyAlignment="1">
      <alignment vertical="center"/>
    </xf>
    <xf numFmtId="0" fontId="53" fillId="0" borderId="10" xfId="0" applyFont="1" applyBorder="1" applyAlignment="1">
      <alignment vertical="center" wrapText="1"/>
    </xf>
    <xf numFmtId="0" fontId="53" fillId="0" borderId="10" xfId="0" applyFont="1" applyBorder="1" applyAlignment="1">
      <alignment horizontal="center" vertical="center" wrapText="1"/>
    </xf>
    <xf numFmtId="0" fontId="56" fillId="0" borderId="0" xfId="0" applyFont="1" applyAlignment="1">
      <alignment/>
    </xf>
    <xf numFmtId="0" fontId="53" fillId="0" borderId="10" xfId="0" applyFont="1" applyBorder="1" applyAlignment="1">
      <alignment horizontal="center" vertical="center" wrapText="1"/>
    </xf>
    <xf numFmtId="0" fontId="55" fillId="0" borderId="0" xfId="0" applyFont="1" applyAlignment="1">
      <alignment vertical="center" wrapText="1"/>
    </xf>
    <xf numFmtId="0" fontId="53" fillId="0" borderId="0" xfId="0" applyFont="1" applyAlignment="1">
      <alignment vertical="center" wrapText="1"/>
    </xf>
    <xf numFmtId="0" fontId="54" fillId="0" borderId="0" xfId="0" applyFont="1" applyBorder="1" applyAlignment="1">
      <alignment horizontal="center" vertical="center" wrapText="1"/>
    </xf>
    <xf numFmtId="0" fontId="55" fillId="0" borderId="0" xfId="0" applyFont="1" applyAlignment="1">
      <alignment horizontal="center" vertical="center" wrapText="1"/>
    </xf>
    <xf numFmtId="0" fontId="53" fillId="0" borderId="0" xfId="0" applyFont="1" applyAlignment="1">
      <alignment horizontal="center" vertical="center" wrapText="1"/>
    </xf>
    <xf numFmtId="4" fontId="53" fillId="0" borderId="10" xfId="0" applyNumberFormat="1" applyFont="1" applyBorder="1" applyAlignment="1">
      <alignment vertical="center" wrapText="1"/>
    </xf>
    <xf numFmtId="4" fontId="54" fillId="0" borderId="0" xfId="0" applyNumberFormat="1" applyFont="1" applyBorder="1" applyAlignment="1">
      <alignment horizontal="center" vertical="center" wrapText="1"/>
    </xf>
    <xf numFmtId="4" fontId="53" fillId="0" borderId="0" xfId="0" applyNumberFormat="1" applyFont="1" applyAlignment="1">
      <alignment vertical="center" wrapText="1"/>
    </xf>
    <xf numFmtId="4" fontId="53" fillId="0" borderId="10" xfId="0" applyNumberFormat="1" applyFont="1" applyBorder="1" applyAlignment="1">
      <alignment horizontal="right" vertical="center" wrapText="1"/>
    </xf>
    <xf numFmtId="0" fontId="53" fillId="0" borderId="10" xfId="0" applyFont="1" applyBorder="1" applyAlignment="1">
      <alignment horizontal="right" vertical="center" wrapText="1"/>
    </xf>
    <xf numFmtId="3" fontId="53" fillId="0" borderId="10" xfId="0" applyNumberFormat="1" applyFont="1" applyBorder="1" applyAlignment="1">
      <alignment vertical="center" wrapText="1"/>
    </xf>
    <xf numFmtId="171" fontId="53" fillId="0" borderId="10" xfId="0" applyNumberFormat="1" applyFont="1" applyBorder="1" applyAlignment="1">
      <alignment vertical="center" wrapText="1"/>
    </xf>
    <xf numFmtId="1" fontId="53" fillId="0" borderId="10" xfId="0" applyNumberFormat="1" applyFont="1" applyBorder="1" applyAlignment="1">
      <alignment vertical="center" wrapText="1"/>
    </xf>
    <xf numFmtId="0" fontId="53" fillId="0" borderId="0" xfId="0" applyFont="1" applyAlignment="1">
      <alignment vertical="center"/>
    </xf>
    <xf numFmtId="0" fontId="53" fillId="0" borderId="0" xfId="0" applyFont="1" applyAlignment="1">
      <alignment horizontal="center" vertical="center"/>
    </xf>
    <xf numFmtId="4" fontId="53" fillId="0" borderId="0" xfId="0" applyNumberFormat="1" applyFont="1" applyAlignment="1">
      <alignment vertical="center"/>
    </xf>
    <xf numFmtId="0" fontId="53" fillId="0" borderId="11" xfId="0" applyFont="1" applyBorder="1" applyAlignment="1">
      <alignment vertical="center" wrapText="1"/>
    </xf>
    <xf numFmtId="0" fontId="53" fillId="0" borderId="12" xfId="0" applyFont="1" applyBorder="1" applyAlignment="1">
      <alignment vertical="center" wrapText="1"/>
    </xf>
    <xf numFmtId="0" fontId="53" fillId="0" borderId="13" xfId="0" applyFont="1" applyBorder="1" applyAlignment="1">
      <alignment vertical="center" wrapText="1"/>
    </xf>
    <xf numFmtId="0" fontId="53" fillId="0" borderId="14" xfId="0" applyFont="1" applyBorder="1" applyAlignment="1">
      <alignment vertical="center" wrapText="1"/>
    </xf>
    <xf numFmtId="0" fontId="53" fillId="0" borderId="14" xfId="0" applyFont="1" applyBorder="1" applyAlignment="1">
      <alignment horizontal="center" vertical="center" wrapText="1"/>
    </xf>
    <xf numFmtId="0" fontId="53" fillId="0" borderId="15" xfId="0" applyFont="1" applyBorder="1" applyAlignment="1">
      <alignment vertical="center" wrapText="1"/>
    </xf>
    <xf numFmtId="4" fontId="53" fillId="0" borderId="14" xfId="0" applyNumberFormat="1" applyFont="1" applyBorder="1" applyAlignment="1">
      <alignment horizontal="center" vertical="center" wrapText="1"/>
    </xf>
    <xf numFmtId="0" fontId="54" fillId="0" borderId="0" xfId="0" applyFont="1" applyAlignment="1">
      <alignment vertical="center"/>
    </xf>
    <xf numFmtId="0" fontId="55" fillId="0" borderId="0" xfId="0" applyFont="1" applyAlignment="1">
      <alignment horizontal="center" vertical="center"/>
    </xf>
    <xf numFmtId="3" fontId="53" fillId="0" borderId="10" xfId="0" applyNumberFormat="1" applyFont="1" applyBorder="1" applyAlignment="1">
      <alignment horizontal="center" vertical="center" wrapText="1"/>
    </xf>
    <xf numFmtId="3" fontId="53" fillId="0" borderId="10" xfId="0" applyNumberFormat="1" applyFont="1" applyBorder="1" applyAlignment="1">
      <alignment vertical="center" wrapText="1"/>
    </xf>
    <xf numFmtId="0" fontId="56" fillId="0" borderId="12" xfId="0" applyFont="1" applyBorder="1" applyAlignment="1">
      <alignment vertical="center" wrapText="1"/>
    </xf>
    <xf numFmtId="0" fontId="56" fillId="0" borderId="13" xfId="0" applyFont="1" applyBorder="1" applyAlignment="1">
      <alignment vertical="center" wrapText="1"/>
    </xf>
    <xf numFmtId="0" fontId="53" fillId="0" borderId="14" xfId="0" applyFont="1" applyBorder="1" applyAlignment="1">
      <alignment vertical="center" wrapText="1"/>
    </xf>
    <xf numFmtId="0" fontId="53" fillId="0" borderId="14" xfId="0" applyFont="1" applyBorder="1" applyAlignment="1">
      <alignment horizontal="center" vertical="center" wrapText="1"/>
    </xf>
    <xf numFmtId="176" fontId="53" fillId="0" borderId="10" xfId="0" applyNumberFormat="1" applyFont="1" applyBorder="1" applyAlignment="1">
      <alignment horizontal="center" vertical="center" wrapText="1"/>
    </xf>
    <xf numFmtId="176" fontId="53" fillId="0" borderId="10" xfId="0" applyNumberFormat="1" applyFont="1" applyBorder="1" applyAlignment="1">
      <alignment vertical="center" wrapText="1"/>
    </xf>
    <xf numFmtId="176" fontId="53" fillId="0" borderId="14" xfId="0" applyNumberFormat="1" applyFont="1" applyBorder="1" applyAlignment="1">
      <alignment horizontal="center" vertical="center" wrapText="1"/>
    </xf>
    <xf numFmtId="176" fontId="53" fillId="0" borderId="14" xfId="0" applyNumberFormat="1" applyFont="1" applyBorder="1" applyAlignment="1">
      <alignment vertical="center" wrapText="1"/>
    </xf>
    <xf numFmtId="3" fontId="53" fillId="0" borderId="14" xfId="0" applyNumberFormat="1" applyFont="1" applyBorder="1" applyAlignment="1">
      <alignment vertical="center" wrapText="1"/>
    </xf>
    <xf numFmtId="4" fontId="53" fillId="0" borderId="10" xfId="0" applyNumberFormat="1" applyFont="1" applyBorder="1" applyAlignment="1">
      <alignment horizontal="center" vertical="center" wrapText="1"/>
    </xf>
    <xf numFmtId="4" fontId="53" fillId="0" borderId="10" xfId="0" applyNumberFormat="1" applyFont="1" applyBorder="1" applyAlignment="1">
      <alignment vertical="center" wrapText="1"/>
    </xf>
    <xf numFmtId="4" fontId="53" fillId="0" borderId="14" xfId="0" applyNumberFormat="1" applyFont="1" applyBorder="1" applyAlignment="1">
      <alignment vertical="center" wrapText="1"/>
    </xf>
    <xf numFmtId="0" fontId="55" fillId="33" borderId="16" xfId="0" applyFont="1" applyFill="1" applyBorder="1" applyAlignment="1">
      <alignment horizontal="center" vertical="center" wrapText="1"/>
    </xf>
    <xf numFmtId="0" fontId="57" fillId="33" borderId="17" xfId="0" applyFont="1" applyFill="1" applyBorder="1" applyAlignment="1">
      <alignment horizontal="center" vertical="center" textRotation="90" wrapText="1"/>
    </xf>
    <xf numFmtId="0" fontId="57" fillId="0" borderId="12" xfId="0" applyFont="1" applyBorder="1" applyAlignment="1">
      <alignment vertical="center" wrapText="1"/>
    </xf>
    <xf numFmtId="3" fontId="55" fillId="0" borderId="10" xfId="0" applyNumberFormat="1" applyFont="1" applyBorder="1" applyAlignment="1">
      <alignment horizontal="center" vertical="center" wrapText="1"/>
    </xf>
    <xf numFmtId="0" fontId="55" fillId="0" borderId="11" xfId="0" applyFont="1" applyBorder="1" applyAlignment="1">
      <alignment vertical="center" wrapText="1"/>
    </xf>
    <xf numFmtId="4" fontId="55" fillId="0" borderId="10" xfId="0" applyNumberFormat="1" applyFont="1" applyBorder="1" applyAlignment="1">
      <alignment vertical="center" wrapText="1"/>
    </xf>
    <xf numFmtId="0" fontId="57" fillId="0" borderId="13" xfId="0" applyFont="1" applyBorder="1" applyAlignment="1">
      <alignment vertical="center" wrapText="1"/>
    </xf>
    <xf numFmtId="3" fontId="55" fillId="0" borderId="14" xfId="0" applyNumberFormat="1" applyFont="1" applyBorder="1" applyAlignment="1">
      <alignment horizontal="center" vertical="center" wrapText="1"/>
    </xf>
    <xf numFmtId="0" fontId="55" fillId="0" borderId="15" xfId="0" applyFont="1" applyBorder="1" applyAlignment="1">
      <alignment vertical="center" wrapText="1"/>
    </xf>
    <xf numFmtId="0" fontId="53" fillId="0" borderId="10" xfId="0" applyFont="1" applyBorder="1" applyAlignment="1">
      <alignment horizontal="left" vertical="center" wrapText="1"/>
    </xf>
    <xf numFmtId="0" fontId="53" fillId="13" borderId="10" xfId="0" applyFont="1" applyFill="1" applyBorder="1" applyAlignment="1">
      <alignment horizontal="center" vertical="center" wrapText="1"/>
    </xf>
    <xf numFmtId="0" fontId="53" fillId="13" borderId="10" xfId="0" applyFont="1" applyFill="1" applyBorder="1" applyAlignment="1">
      <alignment horizontal="left" vertical="center" wrapText="1"/>
    </xf>
    <xf numFmtId="0" fontId="56" fillId="0" borderId="10" xfId="0" applyFont="1" applyBorder="1" applyAlignment="1">
      <alignment horizontal="left" vertical="center" wrapText="1"/>
    </xf>
    <xf numFmtId="0" fontId="56" fillId="13" borderId="10" xfId="0" applyFont="1" applyFill="1" applyBorder="1" applyAlignment="1">
      <alignment horizontal="left" vertical="center" wrapText="1"/>
    </xf>
    <xf numFmtId="3" fontId="53" fillId="13" borderId="10" xfId="0" applyNumberFormat="1" applyFont="1" applyFill="1" applyBorder="1" applyAlignment="1">
      <alignment vertical="center" wrapText="1"/>
    </xf>
    <xf numFmtId="3" fontId="53" fillId="13" borderId="10" xfId="0" applyNumberFormat="1" applyFont="1" applyFill="1" applyBorder="1" applyAlignment="1">
      <alignment horizontal="center" vertical="center" wrapText="1"/>
    </xf>
    <xf numFmtId="0" fontId="53" fillId="0" borderId="17" xfId="0" applyFont="1" applyBorder="1" applyAlignment="1">
      <alignment horizontal="center" vertical="center" wrapText="1"/>
    </xf>
    <xf numFmtId="0" fontId="53" fillId="0" borderId="17" xfId="0" applyFont="1" applyBorder="1" applyAlignment="1">
      <alignment horizontal="left" vertical="center" wrapText="1"/>
    </xf>
    <xf numFmtId="0" fontId="56" fillId="0" borderId="17" xfId="0" applyFont="1" applyBorder="1" applyAlignment="1">
      <alignment horizontal="left" vertical="center" wrapText="1"/>
    </xf>
    <xf numFmtId="3" fontId="53" fillId="0" borderId="17" xfId="0" applyNumberFormat="1" applyFont="1" applyBorder="1" applyAlignment="1">
      <alignment vertical="center" wrapText="1"/>
    </xf>
    <xf numFmtId="0" fontId="56" fillId="0" borderId="18" xfId="0" applyFont="1" applyBorder="1" applyAlignment="1">
      <alignment vertical="center" wrapText="1"/>
    </xf>
    <xf numFmtId="0" fontId="56" fillId="0" borderId="11" xfId="0" applyFont="1" applyBorder="1" applyAlignment="1">
      <alignment vertical="center" wrapText="1"/>
    </xf>
    <xf numFmtId="0" fontId="53" fillId="0" borderId="14" xfId="0" applyFont="1" applyBorder="1" applyAlignment="1">
      <alignment horizontal="left" vertical="center" wrapText="1"/>
    </xf>
    <xf numFmtId="0" fontId="56" fillId="0" borderId="14" xfId="0" applyFont="1" applyBorder="1" applyAlignment="1">
      <alignment horizontal="left" vertical="center" wrapText="1"/>
    </xf>
    <xf numFmtId="0" fontId="56" fillId="0" borderId="15" xfId="0" applyFont="1" applyBorder="1" applyAlignment="1">
      <alignment vertical="center" wrapText="1"/>
    </xf>
    <xf numFmtId="0" fontId="53" fillId="13" borderId="17" xfId="0" applyFont="1" applyFill="1" applyBorder="1" applyAlignment="1">
      <alignment horizontal="center" vertical="center" wrapText="1"/>
    </xf>
    <xf numFmtId="0" fontId="53" fillId="13" borderId="17" xfId="0" applyFont="1" applyFill="1" applyBorder="1" applyAlignment="1">
      <alignment horizontal="left" vertical="center" wrapText="1"/>
    </xf>
    <xf numFmtId="0" fontId="56" fillId="13" borderId="17" xfId="0" applyFont="1" applyFill="1" applyBorder="1" applyAlignment="1">
      <alignment horizontal="left" vertical="center" wrapText="1"/>
    </xf>
    <xf numFmtId="3" fontId="53" fillId="13" borderId="17" xfId="0" applyNumberFormat="1" applyFont="1" applyFill="1" applyBorder="1" applyAlignment="1">
      <alignment vertical="center" wrapText="1"/>
    </xf>
    <xf numFmtId="0" fontId="56" fillId="13" borderId="18" xfId="0" applyFont="1" applyFill="1" applyBorder="1" applyAlignment="1">
      <alignment vertical="center" wrapText="1"/>
    </xf>
    <xf numFmtId="0" fontId="53" fillId="13" borderId="14" xfId="0" applyFont="1" applyFill="1" applyBorder="1" applyAlignment="1">
      <alignment horizontal="center" vertical="center" wrapText="1"/>
    </xf>
    <xf numFmtId="0" fontId="53" fillId="13" borderId="14" xfId="0" applyFont="1" applyFill="1" applyBorder="1" applyAlignment="1">
      <alignment horizontal="left" vertical="center" wrapText="1"/>
    </xf>
    <xf numFmtId="0" fontId="56" fillId="13" borderId="14" xfId="0" applyFont="1" applyFill="1" applyBorder="1" applyAlignment="1">
      <alignment horizontal="left" vertical="center" wrapText="1"/>
    </xf>
    <xf numFmtId="3" fontId="53" fillId="13" borderId="14" xfId="0" applyNumberFormat="1" applyFont="1" applyFill="1" applyBorder="1" applyAlignment="1">
      <alignment vertical="center" wrapText="1"/>
    </xf>
    <xf numFmtId="0" fontId="56" fillId="13" borderId="15" xfId="0" applyFont="1" applyFill="1" applyBorder="1" applyAlignment="1">
      <alignment vertical="center" wrapText="1"/>
    </xf>
    <xf numFmtId="3" fontId="53" fillId="13" borderId="17" xfId="0" applyNumberFormat="1" applyFont="1" applyFill="1" applyBorder="1" applyAlignment="1">
      <alignment horizontal="center" vertical="center" wrapText="1"/>
    </xf>
    <xf numFmtId="0" fontId="56" fillId="13" borderId="11" xfId="0" applyFont="1" applyFill="1" applyBorder="1" applyAlignment="1">
      <alignment vertical="center" wrapText="1"/>
    </xf>
    <xf numFmtId="0" fontId="55" fillId="0" borderId="19" xfId="0" applyFont="1" applyBorder="1" applyAlignment="1">
      <alignment horizontal="center" vertical="center" wrapText="1"/>
    </xf>
    <xf numFmtId="3" fontId="53" fillId="0" borderId="17" xfId="0" applyNumberFormat="1" applyFont="1" applyBorder="1" applyAlignment="1">
      <alignment horizontal="center" vertical="center" wrapText="1"/>
    </xf>
    <xf numFmtId="4" fontId="53" fillId="13" borderId="14" xfId="0" applyNumberFormat="1" applyFont="1" applyFill="1" applyBorder="1" applyAlignment="1">
      <alignment horizontal="center" vertical="center" wrapText="1"/>
    </xf>
    <xf numFmtId="4" fontId="53" fillId="13" borderId="14" xfId="0" applyNumberFormat="1" applyFont="1" applyFill="1" applyBorder="1" applyAlignment="1">
      <alignment vertical="center" wrapText="1"/>
    </xf>
    <xf numFmtId="4" fontId="53" fillId="0" borderId="17" xfId="0" applyNumberFormat="1" applyFont="1" applyBorder="1" applyAlignment="1">
      <alignment horizontal="center" vertical="center" wrapText="1"/>
    </xf>
    <xf numFmtId="4" fontId="53" fillId="0" borderId="17" xfId="0" applyNumberFormat="1" applyFont="1" applyBorder="1" applyAlignment="1">
      <alignment vertical="center" wrapText="1"/>
    </xf>
    <xf numFmtId="0" fontId="53" fillId="0" borderId="20" xfId="0" applyFont="1" applyBorder="1" applyAlignment="1">
      <alignment horizontal="center" vertical="center"/>
    </xf>
    <xf numFmtId="0" fontId="53" fillId="0" borderId="21" xfId="0" applyFont="1" applyBorder="1" applyAlignment="1">
      <alignment horizontal="center" vertical="center"/>
    </xf>
    <xf numFmtId="0" fontId="55" fillId="33" borderId="17" xfId="0" applyFont="1" applyFill="1" applyBorder="1" applyAlignment="1">
      <alignment horizontal="center" vertical="center" wrapText="1"/>
    </xf>
    <xf numFmtId="0" fontId="53" fillId="0" borderId="14" xfId="0" applyFont="1" applyBorder="1" applyAlignment="1">
      <alignment vertical="center" wrapText="1"/>
    </xf>
    <xf numFmtId="3" fontId="53" fillId="0" borderId="10" xfId="0" applyNumberFormat="1" applyFont="1" applyBorder="1" applyAlignment="1">
      <alignment vertical="center" wrapText="1"/>
    </xf>
    <xf numFmtId="3" fontId="53" fillId="0" borderId="14" xfId="0" applyNumberFormat="1" applyFont="1" applyBorder="1" applyAlignment="1">
      <alignment vertical="center" wrapText="1"/>
    </xf>
    <xf numFmtId="0" fontId="53" fillId="0" borderId="22" xfId="0" applyFont="1" applyBorder="1" applyAlignment="1">
      <alignment vertical="center" wrapText="1"/>
    </xf>
    <xf numFmtId="0" fontId="56" fillId="34" borderId="14" xfId="0" applyFont="1" applyFill="1" applyBorder="1" applyAlignment="1">
      <alignment horizontal="center" vertical="center" wrapText="1"/>
    </xf>
    <xf numFmtId="0" fontId="55" fillId="33" borderId="18" xfId="0" applyFont="1" applyFill="1" applyBorder="1" applyAlignment="1">
      <alignment horizontal="center" vertical="center" wrapText="1"/>
    </xf>
    <xf numFmtId="4" fontId="53" fillId="0" borderId="10" xfId="0" applyNumberFormat="1" applyFont="1" applyBorder="1" applyAlignment="1">
      <alignment vertical="center" wrapText="1"/>
    </xf>
    <xf numFmtId="0" fontId="53" fillId="0" borderId="0" xfId="0" applyFont="1" applyAlignment="1">
      <alignment wrapText="1"/>
    </xf>
    <xf numFmtId="0" fontId="53" fillId="0" borderId="0" xfId="0" applyFont="1" applyAlignment="1">
      <alignment/>
    </xf>
    <xf numFmtId="168" fontId="53" fillId="0" borderId="10" xfId="0" applyNumberFormat="1" applyFont="1" applyBorder="1" applyAlignment="1">
      <alignment vertical="center" wrapText="1"/>
    </xf>
    <xf numFmtId="175" fontId="53" fillId="0" borderId="10" xfId="0" applyNumberFormat="1" applyFont="1" applyBorder="1" applyAlignment="1">
      <alignment vertical="center" wrapText="1"/>
    </xf>
    <xf numFmtId="173" fontId="53" fillId="0" borderId="10" xfId="0" applyNumberFormat="1" applyFont="1" applyBorder="1" applyAlignment="1">
      <alignment vertical="center" wrapText="1"/>
    </xf>
    <xf numFmtId="0" fontId="54" fillId="0" borderId="0" xfId="0" applyFont="1" applyFill="1" applyBorder="1" applyAlignment="1">
      <alignment horizontal="center" vertical="center" wrapText="1"/>
    </xf>
    <xf numFmtId="0" fontId="53" fillId="0" borderId="10" xfId="0" applyFont="1" applyFill="1" applyBorder="1" applyAlignment="1">
      <alignment vertical="center" wrapText="1"/>
    </xf>
    <xf numFmtId="168" fontId="53" fillId="0" borderId="10" xfId="0" applyNumberFormat="1" applyFont="1" applyFill="1" applyBorder="1" applyAlignment="1">
      <alignment vertical="center" wrapText="1"/>
    </xf>
    <xf numFmtId="0" fontId="53" fillId="0" borderId="10" xfId="0" applyFont="1" applyFill="1" applyBorder="1" applyAlignment="1">
      <alignment horizontal="right" vertical="center" wrapText="1"/>
    </xf>
    <xf numFmtId="173" fontId="53" fillId="0" borderId="10" xfId="0" applyNumberFormat="1" applyFont="1" applyFill="1" applyBorder="1" applyAlignment="1">
      <alignment horizontal="right" vertical="center" wrapText="1"/>
    </xf>
    <xf numFmtId="1" fontId="53" fillId="0" borderId="10" xfId="0" applyNumberFormat="1" applyFont="1" applyFill="1" applyBorder="1" applyAlignment="1">
      <alignment vertical="center" wrapText="1"/>
    </xf>
    <xf numFmtId="1" fontId="53" fillId="0" borderId="10" xfId="0" applyNumberFormat="1" applyFont="1" applyFill="1" applyBorder="1" applyAlignment="1">
      <alignment horizontal="right" vertical="center" wrapText="1"/>
    </xf>
    <xf numFmtId="3" fontId="53" fillId="0" borderId="10" xfId="0" applyNumberFormat="1" applyFont="1" applyFill="1" applyBorder="1" applyAlignment="1">
      <alignment vertical="center" wrapText="1"/>
    </xf>
    <xf numFmtId="0" fontId="53" fillId="0" borderId="10" xfId="0" applyFont="1" applyFill="1" applyBorder="1" applyAlignment="1">
      <alignment horizontal="center" vertical="center" wrapText="1"/>
    </xf>
    <xf numFmtId="4" fontId="53" fillId="0" borderId="14" xfId="0" applyNumberFormat="1" applyFont="1" applyFill="1" applyBorder="1" applyAlignment="1">
      <alignment vertical="center" wrapText="1"/>
    </xf>
    <xf numFmtId="0" fontId="53" fillId="0" borderId="0" xfId="0" applyFont="1" applyFill="1" applyAlignment="1">
      <alignment vertical="center" wrapText="1"/>
    </xf>
    <xf numFmtId="0" fontId="53" fillId="0" borderId="0" xfId="0" applyFont="1" applyFill="1" applyAlignment="1">
      <alignment vertical="center"/>
    </xf>
    <xf numFmtId="0" fontId="53" fillId="0" borderId="10" xfId="0" applyFont="1" applyFill="1" applyBorder="1" applyAlignment="1">
      <alignment horizontal="left" vertical="center" wrapText="1"/>
    </xf>
    <xf numFmtId="0" fontId="55" fillId="35" borderId="13" xfId="0" applyFont="1" applyFill="1" applyBorder="1" applyAlignment="1">
      <alignment vertical="center" wrapText="1"/>
    </xf>
    <xf numFmtId="0" fontId="55" fillId="35" borderId="14" xfId="0" applyFont="1" applyFill="1" applyBorder="1" applyAlignment="1">
      <alignment vertical="center" wrapText="1"/>
    </xf>
    <xf numFmtId="4" fontId="55" fillId="35" borderId="14" xfId="0" applyNumberFormat="1" applyFont="1" applyFill="1" applyBorder="1" applyAlignment="1">
      <alignment vertical="center" wrapText="1"/>
    </xf>
    <xf numFmtId="3" fontId="55" fillId="35" borderId="15" xfId="0" applyNumberFormat="1" applyFont="1" applyFill="1" applyBorder="1" applyAlignment="1">
      <alignment vertical="center" wrapText="1"/>
    </xf>
    <xf numFmtId="0" fontId="53" fillId="0" borderId="12" xfId="0" applyFont="1" applyFill="1" applyBorder="1" applyAlignment="1">
      <alignment vertical="center" wrapText="1"/>
    </xf>
    <xf numFmtId="0" fontId="55" fillId="0" borderId="12" xfId="0" applyFont="1" applyFill="1" applyBorder="1" applyAlignment="1">
      <alignment vertical="center" wrapText="1"/>
    </xf>
    <xf numFmtId="0" fontId="55" fillId="0" borderId="10" xfId="0" applyFont="1" applyFill="1" applyBorder="1" applyAlignment="1">
      <alignment vertical="center" wrapText="1"/>
    </xf>
    <xf numFmtId="0" fontId="53" fillId="13" borderId="12" xfId="0" applyFont="1" applyFill="1" applyBorder="1" applyAlignment="1">
      <alignment vertical="center" wrapText="1"/>
    </xf>
    <xf numFmtId="0" fontId="53" fillId="13" borderId="10" xfId="0" applyFont="1" applyFill="1" applyBorder="1" applyAlignment="1">
      <alignment vertical="center"/>
    </xf>
    <xf numFmtId="0" fontId="53" fillId="13" borderId="10" xfId="0" applyFont="1" applyFill="1" applyBorder="1" applyAlignment="1">
      <alignment vertical="center" wrapText="1"/>
    </xf>
    <xf numFmtId="0" fontId="55" fillId="13" borderId="12" xfId="0" applyFont="1" applyFill="1" applyBorder="1" applyAlignment="1">
      <alignment vertical="center" wrapText="1"/>
    </xf>
    <xf numFmtId="0" fontId="55" fillId="13" borderId="10" xfId="0" applyFont="1" applyFill="1" applyBorder="1" applyAlignment="1">
      <alignment vertical="center"/>
    </xf>
    <xf numFmtId="0" fontId="55" fillId="13" borderId="10" xfId="0" applyFont="1" applyFill="1" applyBorder="1" applyAlignment="1">
      <alignment vertical="center" wrapText="1"/>
    </xf>
    <xf numFmtId="0" fontId="55" fillId="13" borderId="10" xfId="0" applyFont="1" applyFill="1" applyBorder="1" applyAlignment="1">
      <alignment horizontal="center" vertical="center" wrapText="1"/>
    </xf>
    <xf numFmtId="4" fontId="53" fillId="0" borderId="10" xfId="0" applyNumberFormat="1" applyFont="1" applyFill="1" applyBorder="1" applyAlignment="1">
      <alignment horizontal="right" vertical="center" wrapText="1"/>
    </xf>
    <xf numFmtId="9" fontId="53" fillId="0" borderId="10" xfId="0" applyNumberFormat="1" applyFont="1" applyFill="1" applyBorder="1" applyAlignment="1">
      <alignment horizontal="right" vertical="center" wrapText="1"/>
    </xf>
    <xf numFmtId="10" fontId="53" fillId="0" borderId="10" xfId="0" applyNumberFormat="1" applyFont="1" applyFill="1" applyBorder="1" applyAlignment="1">
      <alignment horizontal="right" vertical="center" wrapText="1"/>
    </xf>
    <xf numFmtId="3" fontId="53" fillId="0" borderId="11" xfId="0" applyNumberFormat="1" applyFont="1" applyFill="1" applyBorder="1" applyAlignment="1">
      <alignment horizontal="right" vertical="center" wrapText="1"/>
    </xf>
    <xf numFmtId="4" fontId="53" fillId="13" borderId="10" xfId="0" applyNumberFormat="1" applyFont="1" applyFill="1" applyBorder="1" applyAlignment="1">
      <alignment horizontal="right" vertical="center" wrapText="1"/>
    </xf>
    <xf numFmtId="9" fontId="53" fillId="13" borderId="10" xfId="0" applyNumberFormat="1" applyFont="1" applyFill="1" applyBorder="1" applyAlignment="1">
      <alignment horizontal="right" vertical="center" wrapText="1"/>
    </xf>
    <xf numFmtId="10" fontId="53" fillId="13" borderId="10" xfId="0" applyNumberFormat="1" applyFont="1" applyFill="1" applyBorder="1" applyAlignment="1">
      <alignment horizontal="right" vertical="center" wrapText="1"/>
    </xf>
    <xf numFmtId="3" fontId="53" fillId="13" borderId="11" xfId="0" applyNumberFormat="1" applyFont="1" applyFill="1" applyBorder="1" applyAlignment="1">
      <alignment horizontal="right" vertical="center" wrapText="1"/>
    </xf>
    <xf numFmtId="4" fontId="55" fillId="0" borderId="10" xfId="0" applyNumberFormat="1" applyFont="1" applyFill="1" applyBorder="1" applyAlignment="1">
      <alignment horizontal="right" vertical="center" wrapText="1"/>
    </xf>
    <xf numFmtId="10" fontId="55" fillId="0" borderId="10" xfId="0" applyNumberFormat="1" applyFont="1" applyFill="1" applyBorder="1" applyAlignment="1">
      <alignment horizontal="right" vertical="center" wrapText="1"/>
    </xf>
    <xf numFmtId="3" fontId="55" fillId="0" borderId="11" xfId="0" applyNumberFormat="1" applyFont="1" applyFill="1" applyBorder="1" applyAlignment="1">
      <alignment horizontal="right" vertical="center" wrapText="1"/>
    </xf>
    <xf numFmtId="4" fontId="55" fillId="13" borderId="10" xfId="0" applyNumberFormat="1" applyFont="1" applyFill="1" applyBorder="1" applyAlignment="1">
      <alignment horizontal="right" vertical="center" wrapText="1"/>
    </xf>
    <xf numFmtId="10" fontId="55" fillId="13" borderId="10" xfId="0" applyNumberFormat="1" applyFont="1" applyFill="1" applyBorder="1" applyAlignment="1">
      <alignment horizontal="right" vertical="center" wrapText="1"/>
    </xf>
    <xf numFmtId="3" fontId="55" fillId="13" borderId="11" xfId="0" applyNumberFormat="1" applyFont="1" applyFill="1" applyBorder="1" applyAlignment="1">
      <alignment horizontal="right" vertical="center" wrapText="1"/>
    </xf>
    <xf numFmtId="10" fontId="55" fillId="35" borderId="14" xfId="0" applyNumberFormat="1" applyFont="1" applyFill="1" applyBorder="1" applyAlignment="1">
      <alignment horizontal="right" vertical="center" wrapText="1"/>
    </xf>
    <xf numFmtId="9" fontId="55" fillId="0" borderId="10" xfId="0" applyNumberFormat="1" applyFont="1" applyFill="1" applyBorder="1" applyAlignment="1">
      <alignment horizontal="right" vertical="center" wrapText="1"/>
    </xf>
    <xf numFmtId="9" fontId="55" fillId="13" borderId="10" xfId="0" applyNumberFormat="1" applyFont="1" applyFill="1" applyBorder="1" applyAlignment="1">
      <alignment horizontal="right" vertical="center" wrapText="1"/>
    </xf>
    <xf numFmtId="9" fontId="55" fillId="35" borderId="14" xfId="0" applyNumberFormat="1" applyFont="1" applyFill="1" applyBorder="1" applyAlignment="1">
      <alignment horizontal="right" vertical="center" wrapText="1"/>
    </xf>
    <xf numFmtId="0" fontId="55" fillId="33" borderId="10" xfId="0" applyFont="1" applyFill="1" applyBorder="1" applyAlignment="1">
      <alignment horizontal="center" vertical="center" textRotation="90" wrapText="1"/>
    </xf>
    <xf numFmtId="0" fontId="55" fillId="33" borderId="12"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3" fillId="13" borderId="12" xfId="0" applyFont="1" applyFill="1" applyBorder="1" applyAlignment="1">
      <alignment horizontal="left" vertical="center" wrapText="1"/>
    </xf>
    <xf numFmtId="180" fontId="53" fillId="13" borderId="11" xfId="0" applyNumberFormat="1" applyFont="1" applyFill="1" applyBorder="1" applyAlignment="1">
      <alignment horizontal="right" vertical="center" wrapText="1"/>
    </xf>
    <xf numFmtId="180" fontId="53" fillId="0" borderId="11" xfId="0" applyNumberFormat="1" applyFont="1" applyFill="1" applyBorder="1" applyAlignment="1">
      <alignment horizontal="right" vertical="center" wrapText="1"/>
    </xf>
    <xf numFmtId="0" fontId="53" fillId="0" borderId="14" xfId="0" applyFont="1" applyFill="1" applyBorder="1" applyAlignment="1">
      <alignment horizontal="left" vertical="center" wrapText="1"/>
    </xf>
    <xf numFmtId="0" fontId="53" fillId="0" borderId="14" xfId="0" applyFont="1" applyFill="1" applyBorder="1" applyAlignment="1">
      <alignment vertical="center" wrapText="1"/>
    </xf>
    <xf numFmtId="0" fontId="53" fillId="0" borderId="14" xfId="0" applyFont="1" applyFill="1" applyBorder="1" applyAlignment="1">
      <alignment horizontal="center" vertical="center" wrapText="1"/>
    </xf>
    <xf numFmtId="4" fontId="53" fillId="0" borderId="14" xfId="0" applyNumberFormat="1" applyFont="1" applyFill="1" applyBorder="1" applyAlignment="1">
      <alignment horizontal="right" vertical="center" wrapText="1"/>
    </xf>
    <xf numFmtId="180" fontId="53" fillId="0" borderId="15" xfId="0" applyNumberFormat="1" applyFont="1" applyFill="1" applyBorder="1" applyAlignment="1">
      <alignment horizontal="right" vertical="center" wrapText="1"/>
    </xf>
    <xf numFmtId="0" fontId="55" fillId="33" borderId="12"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4" borderId="16" xfId="0" applyFont="1" applyFill="1" applyBorder="1" applyAlignment="1">
      <alignment horizontal="center" vertical="center" wrapText="1"/>
    </xf>
    <xf numFmtId="0" fontId="55" fillId="34" borderId="17" xfId="0" applyFont="1" applyFill="1" applyBorder="1" applyAlignment="1">
      <alignment horizontal="center" vertical="center" wrapText="1"/>
    </xf>
    <xf numFmtId="0" fontId="55" fillId="34" borderId="18" xfId="0" applyFont="1" applyFill="1" applyBorder="1" applyAlignment="1">
      <alignment horizontal="center" vertical="center" wrapText="1"/>
    </xf>
    <xf numFmtId="4" fontId="55" fillId="33" borderId="10" xfId="0" applyNumberFormat="1" applyFont="1" applyFill="1" applyBorder="1" applyAlignment="1">
      <alignment horizontal="center" vertical="center" textRotation="90" wrapText="1"/>
    </xf>
    <xf numFmtId="0" fontId="53" fillId="33" borderId="18" xfId="0" applyFont="1" applyFill="1" applyBorder="1" applyAlignment="1">
      <alignment vertical="center" wrapText="1"/>
    </xf>
    <xf numFmtId="0" fontId="53" fillId="0" borderId="23" xfId="0" applyFont="1" applyFill="1" applyBorder="1" applyAlignment="1">
      <alignment vertical="center" wrapText="1"/>
    </xf>
    <xf numFmtId="0" fontId="53" fillId="0" borderId="22" xfId="0" applyFont="1" applyFill="1" applyBorder="1" applyAlignment="1">
      <alignment vertical="center" wrapText="1"/>
    </xf>
    <xf numFmtId="0" fontId="53" fillId="0" borderId="22" xfId="0" applyFont="1" applyFill="1" applyBorder="1" applyAlignment="1">
      <alignment horizontal="center" vertical="center" wrapText="1"/>
    </xf>
    <xf numFmtId="4" fontId="53" fillId="0" borderId="22" xfId="0" applyNumberFormat="1" applyFont="1" applyFill="1" applyBorder="1" applyAlignment="1">
      <alignment horizontal="right" vertical="center" wrapText="1"/>
    </xf>
    <xf numFmtId="10" fontId="53" fillId="0" borderId="22" xfId="0" applyNumberFormat="1" applyFont="1" applyFill="1" applyBorder="1" applyAlignment="1">
      <alignment horizontal="right" vertical="center" wrapText="1"/>
    </xf>
    <xf numFmtId="3" fontId="53" fillId="0" borderId="19" xfId="0" applyNumberFormat="1" applyFont="1" applyFill="1" applyBorder="1" applyAlignment="1">
      <alignment horizontal="right" vertical="center" wrapText="1"/>
    </xf>
    <xf numFmtId="0" fontId="53" fillId="13" borderId="22" xfId="0" applyFont="1" applyFill="1" applyBorder="1" applyAlignment="1">
      <alignment horizontal="left" vertical="center" wrapText="1"/>
    </xf>
    <xf numFmtId="0" fontId="53" fillId="13" borderId="22" xfId="0" applyFont="1" applyFill="1" applyBorder="1" applyAlignment="1">
      <alignment vertical="center" wrapText="1"/>
    </xf>
    <xf numFmtId="0" fontId="53" fillId="13" borderId="22" xfId="0" applyFont="1" applyFill="1" applyBorder="1" applyAlignment="1">
      <alignment horizontal="center" vertical="center" wrapText="1"/>
    </xf>
    <xf numFmtId="4" fontId="53" fillId="13" borderId="22" xfId="0" applyNumberFormat="1" applyFont="1" applyFill="1" applyBorder="1" applyAlignment="1">
      <alignment horizontal="right" vertical="center" wrapText="1"/>
    </xf>
    <xf numFmtId="180" fontId="53" fillId="13" borderId="19" xfId="0" applyNumberFormat="1" applyFont="1" applyFill="1" applyBorder="1" applyAlignment="1">
      <alignment horizontal="right" vertical="center" wrapText="1"/>
    </xf>
    <xf numFmtId="0" fontId="53" fillId="0" borderId="23" xfId="0" applyFont="1" applyBorder="1" applyAlignment="1">
      <alignment horizontal="center" vertical="center" wrapText="1"/>
    </xf>
    <xf numFmtId="0" fontId="53" fillId="0" borderId="22" xfId="0" applyFont="1" applyBorder="1" applyAlignment="1">
      <alignment horizontal="center" vertical="center" wrapText="1"/>
    </xf>
    <xf numFmtId="0" fontId="53" fillId="0" borderId="19" xfId="0" applyFont="1" applyBorder="1" applyAlignment="1">
      <alignment vertical="center" wrapText="1"/>
    </xf>
    <xf numFmtId="0" fontId="56" fillId="34" borderId="13" xfId="0" applyFont="1" applyFill="1" applyBorder="1" applyAlignment="1">
      <alignment vertical="center" wrapText="1"/>
    </xf>
    <xf numFmtId="0" fontId="56" fillId="34" borderId="14" xfId="0" applyFont="1" applyFill="1" applyBorder="1" applyAlignment="1">
      <alignment vertical="center" wrapText="1"/>
    </xf>
    <xf numFmtId="0" fontId="56" fillId="34" borderId="14" xfId="0" applyFont="1" applyFill="1" applyBorder="1" applyAlignment="1">
      <alignment vertical="center" wrapText="1"/>
    </xf>
    <xf numFmtId="0" fontId="56" fillId="34" borderId="15" xfId="0" applyFont="1" applyFill="1" applyBorder="1" applyAlignment="1">
      <alignment vertical="center" wrapText="1"/>
    </xf>
    <xf numFmtId="0" fontId="53" fillId="0" borderId="0" xfId="0" applyFont="1" applyBorder="1" applyAlignment="1">
      <alignment vertical="center" wrapText="1"/>
    </xf>
    <xf numFmtId="0" fontId="53" fillId="7" borderId="14" xfId="0" applyFont="1" applyFill="1" applyBorder="1" applyAlignment="1">
      <alignment vertical="center" wrapText="1"/>
    </xf>
    <xf numFmtId="4" fontId="53" fillId="7" borderId="14" xfId="0" applyNumberFormat="1" applyFont="1" applyFill="1" applyBorder="1" applyAlignment="1">
      <alignment vertical="center" wrapText="1"/>
    </xf>
    <xf numFmtId="10" fontId="53" fillId="7" borderId="14" xfId="0" applyNumberFormat="1" applyFont="1" applyFill="1" applyBorder="1" applyAlignment="1">
      <alignment vertical="center" wrapText="1"/>
    </xf>
    <xf numFmtId="10" fontId="53" fillId="7" borderId="15" xfId="0" applyNumberFormat="1" applyFont="1" applyFill="1" applyBorder="1" applyAlignment="1">
      <alignment vertical="center" wrapText="1"/>
    </xf>
    <xf numFmtId="0" fontId="53" fillId="7" borderId="13" xfId="0" applyFont="1" applyFill="1" applyBorder="1" applyAlignment="1">
      <alignment vertical="center" wrapText="1"/>
    </xf>
    <xf numFmtId="0" fontId="53" fillId="7" borderId="23" xfId="0" applyFont="1" applyFill="1" applyBorder="1" applyAlignment="1">
      <alignment vertical="center" wrapText="1"/>
    </xf>
    <xf numFmtId="0" fontId="53" fillId="7" borderId="22" xfId="0" applyFont="1" applyFill="1" applyBorder="1" applyAlignment="1">
      <alignment vertical="center" wrapText="1"/>
    </xf>
    <xf numFmtId="4" fontId="53" fillId="7" borderId="22" xfId="0" applyNumberFormat="1" applyFont="1" applyFill="1" applyBorder="1" applyAlignment="1">
      <alignment vertical="center" wrapText="1"/>
    </xf>
    <xf numFmtId="10" fontId="53" fillId="7" borderId="22" xfId="0" applyNumberFormat="1" applyFont="1" applyFill="1" applyBorder="1" applyAlignment="1">
      <alignment vertical="center" wrapText="1"/>
    </xf>
    <xf numFmtId="10" fontId="53" fillId="7" borderId="19" xfId="0" applyNumberFormat="1" applyFont="1" applyFill="1" applyBorder="1" applyAlignment="1">
      <alignment vertical="center" wrapText="1"/>
    </xf>
    <xf numFmtId="0" fontId="53" fillId="0" borderId="13" xfId="0" applyFont="1" applyBorder="1" applyAlignment="1">
      <alignment vertical="center" wrapText="1"/>
    </xf>
    <xf numFmtId="0" fontId="53" fillId="0" borderId="23" xfId="0" applyFont="1" applyBorder="1" applyAlignment="1">
      <alignment vertical="center" wrapText="1"/>
    </xf>
    <xf numFmtId="0" fontId="58" fillId="0" borderId="0" xfId="0" applyFont="1" applyAlignment="1">
      <alignment vertical="center" wrapText="1"/>
    </xf>
    <xf numFmtId="0" fontId="59" fillId="0" borderId="0" xfId="0" applyFont="1" applyAlignment="1">
      <alignment vertical="center"/>
    </xf>
    <xf numFmtId="4" fontId="53" fillId="0" borderId="22" xfId="0" applyNumberFormat="1" applyFont="1" applyBorder="1" applyAlignment="1">
      <alignment horizontal="center" vertical="center" wrapText="1"/>
    </xf>
    <xf numFmtId="4" fontId="53" fillId="0" borderId="22" xfId="0" applyNumberFormat="1" applyFont="1" applyBorder="1" applyAlignment="1">
      <alignment vertical="center" wrapText="1"/>
    </xf>
    <xf numFmtId="0" fontId="60" fillId="33" borderId="12" xfId="0" applyFont="1" applyFill="1" applyBorder="1" applyAlignment="1">
      <alignment horizontal="center" vertical="center" textRotation="90" wrapText="1"/>
    </xf>
    <xf numFmtId="4" fontId="56" fillId="34" borderId="14" xfId="0" applyNumberFormat="1" applyFont="1" applyFill="1" applyBorder="1" applyAlignment="1">
      <alignment vertical="center" wrapText="1"/>
    </xf>
    <xf numFmtId="3" fontId="53" fillId="0" borderId="22" xfId="0" applyNumberFormat="1" applyFont="1" applyFill="1" applyBorder="1" applyAlignment="1">
      <alignment horizontal="right" vertical="center" wrapText="1"/>
    </xf>
    <xf numFmtId="3" fontId="53" fillId="0" borderId="10" xfId="0" applyNumberFormat="1" applyFont="1" applyFill="1" applyBorder="1" applyAlignment="1">
      <alignment horizontal="right" vertical="center" wrapText="1"/>
    </xf>
    <xf numFmtId="3" fontId="53" fillId="13" borderId="10" xfId="0" applyNumberFormat="1" applyFont="1" applyFill="1" applyBorder="1" applyAlignment="1">
      <alignment horizontal="right" vertical="center" wrapText="1"/>
    </xf>
    <xf numFmtId="3" fontId="55" fillId="0" borderId="10" xfId="0" applyNumberFormat="1" applyFont="1" applyFill="1" applyBorder="1" applyAlignment="1">
      <alignment horizontal="right" vertical="center" wrapText="1"/>
    </xf>
    <xf numFmtId="3" fontId="55" fillId="13" borderId="10" xfId="0" applyNumberFormat="1" applyFont="1" applyFill="1" applyBorder="1" applyAlignment="1">
      <alignment horizontal="right" vertical="center" wrapText="1"/>
    </xf>
    <xf numFmtId="3" fontId="55" fillId="35" borderId="14" xfId="0" applyNumberFormat="1" applyFont="1" applyFill="1" applyBorder="1" applyAlignment="1">
      <alignment vertical="center" wrapText="1"/>
    </xf>
    <xf numFmtId="9" fontId="53" fillId="0" borderId="22" xfId="0" applyNumberFormat="1" applyFont="1" applyFill="1" applyBorder="1" applyAlignment="1">
      <alignment horizontal="right" vertical="center" wrapText="1"/>
    </xf>
    <xf numFmtId="0" fontId="55" fillId="33" borderId="10" xfId="0" applyFont="1" applyFill="1" applyBorder="1" applyAlignment="1">
      <alignment horizontal="center" vertical="center" textRotation="90" wrapText="1"/>
    </xf>
    <xf numFmtId="0" fontId="55" fillId="33" borderId="10" xfId="0" applyFont="1" applyFill="1" applyBorder="1" applyAlignment="1">
      <alignment horizontal="center" vertical="center" wrapText="1"/>
    </xf>
    <xf numFmtId="0" fontId="56" fillId="34" borderId="14" xfId="0" applyFont="1" applyFill="1" applyBorder="1" applyAlignment="1">
      <alignment vertical="center" wrapText="1"/>
    </xf>
    <xf numFmtId="0" fontId="53" fillId="0" borderId="10" xfId="0" applyFont="1" applyBorder="1" applyAlignment="1">
      <alignment horizontal="center" vertical="center" wrapText="1"/>
    </xf>
    <xf numFmtId="0" fontId="53" fillId="0" borderId="10" xfId="0" applyFont="1" applyBorder="1" applyAlignment="1">
      <alignment vertical="center" wrapText="1"/>
    </xf>
    <xf numFmtId="0" fontId="53" fillId="0" borderId="14" xfId="0" applyFont="1" applyBorder="1" applyAlignment="1">
      <alignment vertical="center" wrapText="1"/>
    </xf>
    <xf numFmtId="0" fontId="53" fillId="0" borderId="14" xfId="0" applyFont="1" applyBorder="1" applyAlignment="1">
      <alignment horizontal="center" vertical="center" wrapText="1"/>
    </xf>
    <xf numFmtId="0" fontId="55" fillId="0" borderId="10" xfId="0" applyFont="1" applyBorder="1" applyAlignment="1">
      <alignment horizontal="center" vertical="center" wrapText="1"/>
    </xf>
    <xf numFmtId="0" fontId="53" fillId="0" borderId="22" xfId="0" applyFont="1" applyBorder="1" applyAlignment="1">
      <alignment vertical="center" wrapText="1"/>
    </xf>
    <xf numFmtId="3" fontId="53" fillId="0" borderId="14" xfId="0" applyNumberFormat="1" applyFont="1" applyBorder="1" applyAlignment="1">
      <alignment horizontal="center" vertical="center" wrapText="1"/>
    </xf>
    <xf numFmtId="0" fontId="55" fillId="33" borderId="1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3" fillId="0" borderId="0" xfId="0" applyFont="1" applyAlignment="1">
      <alignment vertical="center"/>
    </xf>
    <xf numFmtId="0" fontId="53" fillId="0" borderId="23" xfId="0" applyFont="1" applyBorder="1" applyAlignment="1">
      <alignment vertical="center" wrapText="1"/>
    </xf>
    <xf numFmtId="0" fontId="53" fillId="0" borderId="13" xfId="0" applyFont="1" applyBorder="1" applyAlignment="1">
      <alignment vertical="center" wrapText="1"/>
    </xf>
    <xf numFmtId="0" fontId="55" fillId="34" borderId="10"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11" xfId="0" applyFont="1" applyFill="1" applyBorder="1" applyAlignment="1">
      <alignment horizontal="center" vertical="center" wrapText="1"/>
    </xf>
    <xf numFmtId="0" fontId="61" fillId="0" borderId="0" xfId="0" applyFont="1" applyAlignment="1">
      <alignment vertical="center"/>
    </xf>
    <xf numFmtId="0" fontId="56" fillId="34" borderId="13" xfId="0" applyFont="1" applyFill="1" applyBorder="1" applyAlignment="1">
      <alignment horizontal="center" vertical="top" wrapText="1"/>
    </xf>
    <xf numFmtId="0" fontId="56" fillId="34" borderId="15" xfId="0" applyFont="1" applyFill="1" applyBorder="1" applyAlignment="1">
      <alignment horizontal="left" vertical="top" wrapText="1"/>
    </xf>
    <xf numFmtId="0" fontId="55" fillId="33" borderId="16" xfId="0" applyFont="1" applyFill="1" applyBorder="1" applyAlignment="1">
      <alignment horizontal="center" vertical="top" wrapText="1"/>
    </xf>
    <xf numFmtId="0" fontId="55" fillId="33" borderId="18" xfId="0" applyFont="1" applyFill="1" applyBorder="1" applyAlignment="1">
      <alignment horizontal="center" vertical="top" wrapText="1"/>
    </xf>
    <xf numFmtId="0" fontId="53" fillId="0" borderId="19"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5" xfId="0" applyFont="1" applyBorder="1" applyAlignment="1">
      <alignment horizontal="center" vertical="center" wrapText="1"/>
    </xf>
    <xf numFmtId="0" fontId="56" fillId="34" borderId="13" xfId="0" applyFont="1" applyFill="1" applyBorder="1" applyAlignment="1">
      <alignment horizontal="left" vertical="center" wrapText="1"/>
    </xf>
    <xf numFmtId="0" fontId="56" fillId="34" borderId="14" xfId="0" applyFont="1" applyFill="1" applyBorder="1" applyAlignment="1">
      <alignment horizontal="left" vertical="center" wrapText="1"/>
    </xf>
    <xf numFmtId="0" fontId="56" fillId="34" borderId="14" xfId="0" applyFont="1" applyFill="1" applyBorder="1" applyAlignment="1">
      <alignment horizontal="left" vertical="center" wrapText="1"/>
    </xf>
    <xf numFmtId="0" fontId="56" fillId="0" borderId="0" xfId="0" applyFont="1" applyAlignment="1">
      <alignment horizontal="left" vertical="center"/>
    </xf>
    <xf numFmtId="0" fontId="56" fillId="34" borderId="15" xfId="0" applyFont="1" applyFill="1" applyBorder="1" applyAlignment="1">
      <alignment horizontal="left" vertical="center" wrapText="1"/>
    </xf>
    <xf numFmtId="0" fontId="55" fillId="36" borderId="10" xfId="0" applyFont="1" applyFill="1" applyBorder="1" applyAlignment="1">
      <alignment vertical="center"/>
    </xf>
    <xf numFmtId="0" fontId="56" fillId="34" borderId="24" xfId="0" applyFont="1" applyFill="1" applyBorder="1" applyAlignment="1">
      <alignment horizontal="center" vertical="center" wrapText="1"/>
    </xf>
    <xf numFmtId="0" fontId="53" fillId="0" borderId="0" xfId="0" applyFont="1" applyAlignment="1">
      <alignment vertical="center" wrapText="1"/>
    </xf>
    <xf numFmtId="0" fontId="56" fillId="34" borderId="14" xfId="0" applyFont="1" applyFill="1" applyBorder="1" applyAlignment="1">
      <alignment vertical="center" wrapText="1"/>
    </xf>
    <xf numFmtId="0" fontId="55" fillId="33" borderId="17" xfId="0" applyFont="1" applyFill="1" applyBorder="1" applyAlignment="1">
      <alignment horizontal="center" vertical="center" wrapText="1"/>
    </xf>
    <xf numFmtId="0" fontId="53" fillId="0" borderId="0" xfId="0" applyFont="1" applyAlignment="1">
      <alignment horizontal="left" vertical="center"/>
    </xf>
    <xf numFmtId="0" fontId="53" fillId="0" borderId="10" xfId="0" applyFont="1" applyBorder="1" applyAlignment="1">
      <alignment horizontal="center" vertical="center" wrapText="1"/>
    </xf>
    <xf numFmtId="3" fontId="55" fillId="0" borderId="10" xfId="0" applyNumberFormat="1" applyFont="1" applyBorder="1" applyAlignment="1">
      <alignment vertical="center" wrapText="1"/>
    </xf>
    <xf numFmtId="3" fontId="53" fillId="0" borderId="10" xfId="0" applyNumberFormat="1" applyFont="1" applyBorder="1" applyAlignment="1">
      <alignment vertical="center" wrapText="1"/>
    </xf>
    <xf numFmtId="0" fontId="55" fillId="33" borderId="17" xfId="0" applyFont="1" applyFill="1" applyBorder="1" applyAlignment="1">
      <alignment horizontal="center" vertical="center" textRotation="90" wrapText="1"/>
    </xf>
    <xf numFmtId="0" fontId="53" fillId="0" borderId="10" xfId="0" applyFont="1" applyBorder="1" applyAlignment="1">
      <alignment vertical="center" wrapText="1"/>
    </xf>
    <xf numFmtId="0" fontId="53" fillId="0" borderId="14" xfId="0" applyFont="1" applyBorder="1" applyAlignment="1">
      <alignment vertical="center" wrapText="1"/>
    </xf>
    <xf numFmtId="0" fontId="53" fillId="0" borderId="14" xfId="0" applyFont="1" applyBorder="1" applyAlignment="1">
      <alignment horizontal="center" vertical="center" wrapText="1"/>
    </xf>
    <xf numFmtId="3" fontId="53" fillId="0" borderId="14" xfId="0" applyNumberFormat="1" applyFont="1" applyBorder="1" applyAlignment="1">
      <alignment vertical="center" wrapText="1"/>
    </xf>
    <xf numFmtId="0" fontId="53" fillId="0" borderId="22" xfId="0" applyFont="1" applyBorder="1" applyAlignment="1">
      <alignment vertical="center" wrapText="1"/>
    </xf>
    <xf numFmtId="4" fontId="55" fillId="0" borderId="10" xfId="0" applyNumberFormat="1" applyFont="1" applyBorder="1" applyAlignment="1">
      <alignment horizontal="center" vertical="center" wrapText="1"/>
    </xf>
    <xf numFmtId="3" fontId="53" fillId="0" borderId="10" xfId="0" applyNumberFormat="1" applyFont="1" applyBorder="1" applyAlignment="1">
      <alignment horizontal="center" vertical="center" wrapText="1"/>
    </xf>
    <xf numFmtId="3" fontId="53" fillId="0" borderId="14" xfId="0" applyNumberFormat="1" applyFont="1" applyBorder="1" applyAlignment="1">
      <alignment horizontal="center" vertical="center" wrapText="1"/>
    </xf>
    <xf numFmtId="3" fontId="55" fillId="0" borderId="14" xfId="0" applyNumberFormat="1" applyFont="1" applyBorder="1" applyAlignment="1">
      <alignment vertical="center" wrapText="1"/>
    </xf>
    <xf numFmtId="0" fontId="56" fillId="34" borderId="14" xfId="0" applyFont="1" applyFill="1" applyBorder="1" applyAlignment="1">
      <alignment horizontal="left" vertical="center" wrapText="1"/>
    </xf>
    <xf numFmtId="0" fontId="55" fillId="33" borderId="18" xfId="0" applyFont="1" applyFill="1" applyBorder="1" applyAlignment="1">
      <alignment horizontal="center" vertical="center" wrapText="1"/>
    </xf>
    <xf numFmtId="0" fontId="55" fillId="33" borderId="16" xfId="0" applyFont="1" applyFill="1" applyBorder="1" applyAlignment="1">
      <alignment horizontal="center" vertical="center" wrapText="1"/>
    </xf>
    <xf numFmtId="0" fontId="53" fillId="0" borderId="0" xfId="0" applyFont="1" applyAlignment="1">
      <alignment vertical="center"/>
    </xf>
    <xf numFmtId="0" fontId="55" fillId="0" borderId="0" xfId="0" applyFont="1" applyAlignment="1">
      <alignment horizontal="center" vertical="center" wrapText="1"/>
    </xf>
    <xf numFmtId="0" fontId="53" fillId="0" borderId="23" xfId="0" applyFont="1" applyBorder="1" applyAlignment="1">
      <alignment vertical="center" wrapText="1"/>
    </xf>
    <xf numFmtId="0" fontId="55" fillId="34" borderId="16" xfId="0" applyFont="1" applyFill="1" applyBorder="1" applyAlignment="1">
      <alignment vertical="center" wrapText="1"/>
    </xf>
    <xf numFmtId="0" fontId="55" fillId="34" borderId="17" xfId="0" applyFont="1" applyFill="1" applyBorder="1" applyAlignment="1">
      <alignment vertical="center" wrapText="1"/>
    </xf>
    <xf numFmtId="0" fontId="55" fillId="34" borderId="18" xfId="0" applyFont="1" applyFill="1" applyBorder="1" applyAlignment="1">
      <alignment vertical="center" wrapText="1"/>
    </xf>
    <xf numFmtId="0" fontId="53" fillId="0" borderId="11" xfId="0" applyFont="1" applyBorder="1" applyAlignment="1">
      <alignment vertical="center" wrapText="1"/>
    </xf>
    <xf numFmtId="0" fontId="53" fillId="0" borderId="13" xfId="0" applyFont="1" applyBorder="1" applyAlignment="1">
      <alignment horizontal="center" vertical="center" wrapText="1"/>
    </xf>
    <xf numFmtId="0" fontId="55" fillId="0" borderId="17" xfId="0" applyFont="1" applyBorder="1" applyAlignment="1">
      <alignment horizontal="center" vertical="center" wrapText="1"/>
    </xf>
    <xf numFmtId="0" fontId="53" fillId="0" borderId="19" xfId="0" applyFont="1" applyBorder="1" applyAlignment="1">
      <alignment vertical="center" wrapText="1"/>
    </xf>
    <xf numFmtId="0" fontId="56" fillId="34" borderId="15" xfId="0" applyFont="1" applyFill="1" applyBorder="1" applyAlignment="1">
      <alignment vertical="center" wrapText="1"/>
    </xf>
    <xf numFmtId="0" fontId="55" fillId="13" borderId="16" xfId="0" applyFont="1" applyFill="1" applyBorder="1" applyAlignment="1">
      <alignment horizontal="center" vertical="center" textRotation="90" wrapText="1"/>
    </xf>
    <xf numFmtId="0" fontId="55" fillId="13" borderId="17" xfId="0" applyFont="1" applyFill="1" applyBorder="1" applyAlignment="1">
      <alignment horizontal="center" vertical="center" wrapText="1"/>
    </xf>
    <xf numFmtId="0" fontId="55" fillId="13" borderId="17" xfId="0" applyFont="1" applyFill="1" applyBorder="1" applyAlignment="1">
      <alignment horizontal="center" vertical="center" textRotation="90" wrapText="1"/>
    </xf>
    <xf numFmtId="0" fontId="55" fillId="13" borderId="17" xfId="0" applyFont="1" applyFill="1" applyBorder="1" applyAlignment="1">
      <alignment horizontal="center" vertical="center" textRotation="90" wrapText="1"/>
    </xf>
    <xf numFmtId="0" fontId="55" fillId="13" borderId="17" xfId="0" applyFont="1" applyFill="1" applyBorder="1" applyAlignment="1">
      <alignment horizontal="center" vertical="center" wrapText="1"/>
    </xf>
    <xf numFmtId="0" fontId="9" fillId="13" borderId="16" xfId="0" applyFont="1" applyFill="1" applyBorder="1" applyAlignment="1">
      <alignment horizontal="center" vertical="center" textRotation="90" wrapText="1"/>
    </xf>
    <xf numFmtId="0" fontId="53" fillId="0" borderId="12" xfId="0" applyFont="1" applyBorder="1" applyAlignment="1">
      <alignment horizontal="center" vertical="center" wrapText="1"/>
    </xf>
    <xf numFmtId="0" fontId="53" fillId="0" borderId="12" xfId="0" applyFont="1" applyBorder="1" applyAlignment="1">
      <alignment vertical="center" wrapText="1"/>
    </xf>
    <xf numFmtId="0" fontId="53" fillId="0" borderId="15" xfId="0" applyFont="1" applyBorder="1" applyAlignment="1">
      <alignment vertical="center" wrapText="1"/>
    </xf>
    <xf numFmtId="0" fontId="56" fillId="0" borderId="0" xfId="0" applyFont="1" applyAlignment="1">
      <alignment vertical="center"/>
    </xf>
    <xf numFmtId="0" fontId="8" fillId="0" borderId="0" xfId="0" applyFont="1" applyAlignment="1">
      <alignment vertical="center"/>
    </xf>
    <xf numFmtId="0" fontId="55" fillId="0" borderId="16" xfId="0" applyFont="1" applyBorder="1" applyAlignment="1">
      <alignment horizontal="center" vertical="center" wrapText="1"/>
    </xf>
    <xf numFmtId="0" fontId="55" fillId="0" borderId="1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1" xfId="0" applyFont="1" applyBorder="1" applyAlignment="1">
      <alignment horizontal="center" vertical="center" wrapText="1"/>
    </xf>
    <xf numFmtId="0" fontId="62" fillId="0" borderId="0" xfId="0" applyFont="1" applyAlignment="1">
      <alignment vertical="center"/>
    </xf>
    <xf numFmtId="0" fontId="55" fillId="0" borderId="0" xfId="0" applyFont="1" applyFill="1" applyAlignment="1">
      <alignment vertical="center"/>
    </xf>
    <xf numFmtId="0" fontId="54" fillId="0" borderId="0" xfId="0" applyFont="1" applyAlignment="1">
      <alignment vertical="center" wrapText="1"/>
    </xf>
    <xf numFmtId="0" fontId="56" fillId="0" borderId="0" xfId="0" applyFont="1" applyAlignment="1">
      <alignment horizontal="left" vertical="center" wrapText="1"/>
    </xf>
    <xf numFmtId="0" fontId="56" fillId="34" borderId="21" xfId="0" applyFont="1" applyFill="1" applyBorder="1" applyAlignment="1">
      <alignment vertical="center" wrapText="1"/>
    </xf>
    <xf numFmtId="0" fontId="56" fillId="34" borderId="20" xfId="0" applyFont="1" applyFill="1" applyBorder="1" applyAlignment="1">
      <alignment vertical="center" wrapText="1"/>
    </xf>
    <xf numFmtId="0" fontId="53" fillId="0" borderId="17" xfId="0" applyFont="1" applyBorder="1" applyAlignment="1">
      <alignment vertical="center" wrapText="1"/>
    </xf>
    <xf numFmtId="0" fontId="53" fillId="0" borderId="18" xfId="0" applyFont="1" applyBorder="1" applyAlignment="1">
      <alignment vertical="center" wrapText="1"/>
    </xf>
    <xf numFmtId="0" fontId="53" fillId="0" borderId="0"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24" xfId="0" applyFont="1" applyBorder="1" applyAlignment="1">
      <alignment horizontal="center" vertical="center" wrapText="1"/>
    </xf>
    <xf numFmtId="0" fontId="56" fillId="0" borderId="0" xfId="0" applyFont="1" applyBorder="1" applyAlignment="1">
      <alignment vertical="center" wrapText="1"/>
    </xf>
    <xf numFmtId="3" fontId="56" fillId="0" borderId="0" xfId="0" applyNumberFormat="1" applyFont="1" applyBorder="1" applyAlignment="1">
      <alignment horizontal="center" vertical="center" textRotation="90" wrapText="1"/>
    </xf>
    <xf numFmtId="3" fontId="53" fillId="0" borderId="0" xfId="0" applyNumberFormat="1" applyFont="1" applyBorder="1" applyAlignment="1">
      <alignment horizontal="center" vertical="center" wrapText="1"/>
    </xf>
    <xf numFmtId="3" fontId="53" fillId="0" borderId="0" xfId="0" applyNumberFormat="1" applyFont="1" applyBorder="1" applyAlignment="1">
      <alignment vertical="center" wrapText="1"/>
    </xf>
    <xf numFmtId="4" fontId="53" fillId="0" borderId="0" xfId="0" applyNumberFormat="1" applyFont="1" applyBorder="1" applyAlignment="1">
      <alignment horizontal="center" vertical="center" wrapText="1"/>
    </xf>
    <xf numFmtId="4" fontId="53" fillId="0" borderId="0" xfId="0" applyNumberFormat="1" applyFont="1" applyBorder="1" applyAlignment="1">
      <alignment vertical="center" wrapText="1"/>
    </xf>
    <xf numFmtId="3" fontId="53" fillId="0" borderId="0" xfId="0" applyNumberFormat="1" applyFont="1" applyBorder="1" applyAlignment="1">
      <alignment horizontal="right" vertical="center" wrapText="1"/>
    </xf>
    <xf numFmtId="176" fontId="53" fillId="0" borderId="0" xfId="0" applyNumberFormat="1" applyFont="1" applyBorder="1" applyAlignment="1">
      <alignment horizontal="center" vertical="center" wrapText="1"/>
    </xf>
    <xf numFmtId="176" fontId="53" fillId="0" borderId="0" xfId="0" applyNumberFormat="1" applyFont="1" applyBorder="1" applyAlignment="1">
      <alignment vertical="center" wrapText="1"/>
    </xf>
    <xf numFmtId="0" fontId="63" fillId="0" borderId="0" xfId="0" applyFont="1" applyBorder="1" applyAlignment="1">
      <alignment horizontal="left" vertical="center"/>
    </xf>
    <xf numFmtId="4" fontId="53" fillId="0" borderId="0" xfId="0" applyNumberFormat="1" applyFont="1" applyFill="1" applyBorder="1" applyAlignment="1">
      <alignment vertical="center" wrapText="1"/>
    </xf>
    <xf numFmtId="0" fontId="53" fillId="0" borderId="0" xfId="0" applyFont="1" applyBorder="1" applyAlignment="1">
      <alignment horizontal="left" vertical="center" wrapText="1"/>
    </xf>
    <xf numFmtId="0" fontId="53" fillId="0" borderId="10" xfId="0" applyFont="1" applyBorder="1" applyAlignment="1">
      <alignment vertical="center"/>
    </xf>
    <xf numFmtId="0" fontId="53" fillId="0" borderId="11" xfId="0" applyFont="1" applyBorder="1" applyAlignment="1">
      <alignment vertical="center"/>
    </xf>
    <xf numFmtId="0" fontId="53" fillId="0" borderId="25" xfId="0" applyFont="1" applyBorder="1" applyAlignment="1">
      <alignment horizontal="center" vertical="center" wrapText="1"/>
    </xf>
    <xf numFmtId="0" fontId="53" fillId="0" borderId="0" xfId="0" applyFont="1" applyBorder="1" applyAlignment="1">
      <alignment vertical="center"/>
    </xf>
    <xf numFmtId="0" fontId="55" fillId="0" borderId="0" xfId="0" applyFont="1" applyBorder="1" applyAlignment="1">
      <alignment horizontal="center" vertical="center" wrapText="1"/>
    </xf>
    <xf numFmtId="0" fontId="2" fillId="0" borderId="0" xfId="0" applyFont="1" applyBorder="1" applyAlignment="1">
      <alignment vertical="center" wrapText="1"/>
    </xf>
    <xf numFmtId="0" fontId="55" fillId="0" borderId="25" xfId="0" applyFont="1" applyBorder="1" applyAlignment="1">
      <alignment horizontal="center" vertical="center" wrapText="1"/>
    </xf>
    <xf numFmtId="3" fontId="53" fillId="0" borderId="0" xfId="0" applyNumberFormat="1" applyFont="1" applyAlignment="1">
      <alignment vertical="center"/>
    </xf>
    <xf numFmtId="0" fontId="55" fillId="13" borderId="17" xfId="0" applyFont="1" applyFill="1" applyBorder="1" applyAlignment="1">
      <alignment horizontal="left" vertical="center" wrapText="1"/>
    </xf>
    <xf numFmtId="0" fontId="2" fillId="0" borderId="10" xfId="0" applyFont="1" applyBorder="1" applyAlignment="1">
      <alignment vertical="center" wrapText="1"/>
    </xf>
    <xf numFmtId="0" fontId="2" fillId="0" borderId="14" xfId="0" applyFont="1" applyBorder="1" applyAlignment="1">
      <alignment vertical="center" wrapText="1"/>
    </xf>
    <xf numFmtId="0" fontId="55" fillId="0" borderId="13" xfId="0" applyFont="1" applyBorder="1" applyAlignment="1">
      <alignment horizontal="center" vertical="center" wrapText="1"/>
    </xf>
    <xf numFmtId="0" fontId="56" fillId="34" borderId="20" xfId="0" applyFont="1" applyFill="1" applyBorder="1" applyAlignment="1">
      <alignment horizontal="left" vertical="center" wrapText="1"/>
    </xf>
    <xf numFmtId="3" fontId="53" fillId="0" borderId="0" xfId="0" applyNumberFormat="1" applyFont="1" applyFill="1" applyBorder="1" applyAlignment="1">
      <alignment horizontal="center" vertical="center" wrapText="1"/>
    </xf>
    <xf numFmtId="0" fontId="2" fillId="0" borderId="10" xfId="0" applyFont="1" applyFill="1" applyBorder="1" applyAlignment="1">
      <alignment vertical="center" wrapText="1"/>
    </xf>
    <xf numFmtId="3" fontId="53" fillId="0" borderId="10" xfId="0" applyNumberFormat="1" applyFont="1" applyFill="1" applyBorder="1" applyAlignment="1">
      <alignment horizontal="center" vertical="center" wrapText="1"/>
    </xf>
    <xf numFmtId="0" fontId="55" fillId="0" borderId="12" xfId="0" applyFont="1" applyFill="1" applyBorder="1" applyAlignment="1">
      <alignment horizontal="center" vertical="center" wrapText="1"/>
    </xf>
    <xf numFmtId="3" fontId="53" fillId="0" borderId="14" xfId="0" applyNumberFormat="1" applyFont="1" applyFill="1" applyBorder="1" applyAlignment="1">
      <alignment vertical="center" wrapText="1"/>
    </xf>
    <xf numFmtId="0" fontId="53" fillId="0" borderId="11" xfId="0" applyFont="1" applyBorder="1" applyAlignment="1">
      <alignment horizontal="right" vertical="center" wrapText="1"/>
    </xf>
    <xf numFmtId="0" fontId="53" fillId="0" borderId="14" xfId="0" applyFont="1" applyBorder="1" applyAlignment="1">
      <alignment horizontal="right" vertical="center" wrapText="1"/>
    </xf>
    <xf numFmtId="0" fontId="53" fillId="0" borderId="15" xfId="0" applyFont="1" applyBorder="1" applyAlignment="1">
      <alignment horizontal="right" vertical="center" wrapText="1"/>
    </xf>
    <xf numFmtId="0" fontId="53" fillId="0" borderId="0" xfId="0" applyFont="1" applyAlignment="1">
      <alignment vertical="center" wrapText="1"/>
    </xf>
    <xf numFmtId="0" fontId="56" fillId="34" borderId="14" xfId="0" applyFont="1" applyFill="1" applyBorder="1" applyAlignment="1">
      <alignment vertical="center" wrapText="1"/>
    </xf>
    <xf numFmtId="0" fontId="55" fillId="37" borderId="26" xfId="0" applyFont="1" applyFill="1" applyBorder="1" applyAlignment="1">
      <alignment horizontal="left" vertical="center" wrapText="1"/>
    </xf>
    <xf numFmtId="0" fontId="55" fillId="37" borderId="27" xfId="0" applyFont="1" applyFill="1" applyBorder="1" applyAlignment="1">
      <alignment horizontal="left" vertical="center" wrapText="1"/>
    </xf>
    <xf numFmtId="0" fontId="55" fillId="37" borderId="28" xfId="0" applyFont="1" applyFill="1" applyBorder="1" applyAlignment="1">
      <alignment horizontal="left" vertical="center" wrapText="1"/>
    </xf>
    <xf numFmtId="0" fontId="53" fillId="38" borderId="26" xfId="0" applyFont="1" applyFill="1" applyBorder="1" applyAlignment="1">
      <alignment horizontal="left" vertical="center" wrapText="1"/>
    </xf>
    <xf numFmtId="0" fontId="53" fillId="38" borderId="27" xfId="0" applyFont="1" applyFill="1" applyBorder="1" applyAlignment="1">
      <alignment horizontal="left" vertical="center" wrapText="1"/>
    </xf>
    <xf numFmtId="0" fontId="53" fillId="38" borderId="28" xfId="0" applyFont="1" applyFill="1" applyBorder="1" applyAlignment="1">
      <alignment horizontal="left" vertical="center" wrapText="1"/>
    </xf>
    <xf numFmtId="0" fontId="55" fillId="33" borderId="10" xfId="0" applyFont="1" applyFill="1" applyBorder="1" applyAlignment="1">
      <alignment horizontal="center" vertical="center" wrapText="1"/>
    </xf>
    <xf numFmtId="0" fontId="54" fillId="0" borderId="0" xfId="0" applyFont="1" applyAlignment="1">
      <alignment horizontal="center" vertical="center" wrapText="1"/>
    </xf>
    <xf numFmtId="0" fontId="54" fillId="0" borderId="0" xfId="0" applyFont="1" applyBorder="1" applyAlignment="1">
      <alignment horizontal="center" vertical="center" wrapText="1"/>
    </xf>
    <xf numFmtId="0" fontId="53" fillId="33" borderId="16" xfId="0" applyFont="1" applyFill="1" applyBorder="1" applyAlignment="1">
      <alignment vertical="center" wrapText="1"/>
    </xf>
    <xf numFmtId="0" fontId="53" fillId="33" borderId="17" xfId="0" applyFont="1" applyFill="1" applyBorder="1" applyAlignment="1">
      <alignment vertical="center" wrapText="1"/>
    </xf>
    <xf numFmtId="0" fontId="55" fillId="33" borderId="17" xfId="0" applyFont="1" applyFill="1" applyBorder="1" applyAlignment="1">
      <alignment horizontal="center" vertical="center" wrapText="1"/>
    </xf>
    <xf numFmtId="0" fontId="55" fillId="33" borderId="10" xfId="0" applyFont="1" applyFill="1" applyBorder="1" applyAlignment="1">
      <alignment horizontal="center" vertical="center" textRotation="90" wrapText="1"/>
    </xf>
    <xf numFmtId="0" fontId="2" fillId="0" borderId="0" xfId="0" applyFont="1" applyAlignment="1">
      <alignment horizontal="left" vertical="center" wrapText="1"/>
    </xf>
    <xf numFmtId="0" fontId="53" fillId="0" borderId="0" xfId="0" applyFont="1" applyAlignment="1">
      <alignment horizontal="left" vertical="center" wrapText="1"/>
    </xf>
    <xf numFmtId="0" fontId="8" fillId="0" borderId="0" xfId="0" applyFont="1" applyAlignment="1">
      <alignment horizontal="left" vertical="center"/>
    </xf>
    <xf numFmtId="0" fontId="55" fillId="0" borderId="12"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20" xfId="0" applyFont="1" applyBorder="1" applyAlignment="1">
      <alignment horizontal="left" vertical="center" wrapText="1"/>
    </xf>
    <xf numFmtId="0" fontId="53" fillId="0" borderId="29" xfId="0" applyFont="1" applyBorder="1" applyAlignment="1">
      <alignment horizontal="left" vertical="center" wrapText="1"/>
    </xf>
    <xf numFmtId="0" fontId="53" fillId="0" borderId="22" xfId="0" applyFont="1" applyBorder="1" applyAlignment="1">
      <alignment horizontal="left" vertical="center" wrapText="1"/>
    </xf>
    <xf numFmtId="0" fontId="53" fillId="0" borderId="30" xfId="0" applyFont="1" applyBorder="1" applyAlignment="1">
      <alignment horizontal="left" vertical="center" wrapText="1"/>
    </xf>
    <xf numFmtId="0" fontId="56" fillId="34" borderId="20" xfId="0" applyFont="1" applyFill="1" applyBorder="1" applyAlignment="1">
      <alignment vertical="center" wrapText="1"/>
    </xf>
    <xf numFmtId="0" fontId="56" fillId="34" borderId="24" xfId="0" applyFont="1" applyFill="1" applyBorder="1" applyAlignment="1">
      <alignment vertical="center" wrapText="1"/>
    </xf>
    <xf numFmtId="0" fontId="53" fillId="0" borderId="16" xfId="0" applyFont="1" applyFill="1" applyBorder="1" applyAlignment="1">
      <alignment vertical="center" wrapText="1"/>
    </xf>
    <xf numFmtId="0" fontId="53" fillId="0" borderId="17" xfId="0" applyFont="1" applyFill="1" applyBorder="1" applyAlignment="1">
      <alignment vertical="center" wrapText="1"/>
    </xf>
    <xf numFmtId="0" fontId="53" fillId="0" borderId="17" xfId="0" applyFont="1" applyFill="1" applyBorder="1" applyAlignment="1">
      <alignment horizontal="center" vertical="center" wrapText="1"/>
    </xf>
    <xf numFmtId="0" fontId="53" fillId="0" borderId="18" xfId="0" applyFont="1" applyFill="1" applyBorder="1" applyAlignment="1">
      <alignment vertical="center" wrapText="1"/>
    </xf>
    <xf numFmtId="0" fontId="55" fillId="13" borderId="17" xfId="0" applyFont="1" applyFill="1" applyBorder="1" applyAlignment="1">
      <alignment horizontal="center" vertical="center" wrapText="1"/>
    </xf>
    <xf numFmtId="0" fontId="55" fillId="13" borderId="18" xfId="0" applyFont="1" applyFill="1" applyBorder="1" applyAlignment="1">
      <alignment horizontal="center" vertical="center" wrapText="1"/>
    </xf>
    <xf numFmtId="3" fontId="56" fillId="34" borderId="20" xfId="0" applyNumberFormat="1" applyFont="1" applyFill="1" applyBorder="1" applyAlignment="1">
      <alignment vertical="center" wrapText="1"/>
    </xf>
    <xf numFmtId="0" fontId="55" fillId="0" borderId="13" xfId="0" applyFont="1" applyBorder="1" applyAlignment="1">
      <alignment horizontal="center" vertical="center" wrapText="1"/>
    </xf>
    <xf numFmtId="0" fontId="53" fillId="0" borderId="14" xfId="0" applyFont="1" applyBorder="1" applyAlignment="1">
      <alignment horizontal="left" vertical="center" wrapText="1"/>
    </xf>
    <xf numFmtId="0" fontId="55" fillId="38" borderId="31" xfId="0" applyFont="1" applyFill="1" applyBorder="1" applyAlignment="1">
      <alignment horizontal="left" vertical="center"/>
    </xf>
    <xf numFmtId="0" fontId="55" fillId="38" borderId="27" xfId="0" applyFont="1" applyFill="1" applyBorder="1" applyAlignment="1">
      <alignment horizontal="left" vertical="center"/>
    </xf>
    <xf numFmtId="0" fontId="55" fillId="38" borderId="32" xfId="0" applyFont="1" applyFill="1" applyBorder="1" applyAlignment="1">
      <alignment horizontal="left" vertical="center"/>
    </xf>
    <xf numFmtId="3" fontId="55" fillId="13" borderId="17" xfId="0" applyNumberFormat="1" applyFont="1" applyFill="1" applyBorder="1" applyAlignment="1">
      <alignment horizontal="center" vertical="center" wrapText="1"/>
    </xf>
    <xf numFmtId="0" fontId="56" fillId="34" borderId="15" xfId="0" applyFont="1" applyFill="1" applyBorder="1" applyAlignment="1">
      <alignment vertical="center" wrapText="1"/>
    </xf>
    <xf numFmtId="0" fontId="53" fillId="0" borderId="23" xfId="0" applyFont="1" applyFill="1" applyBorder="1" applyAlignment="1">
      <alignment vertical="center" wrapText="1"/>
    </xf>
    <xf numFmtId="0" fontId="53" fillId="0" borderId="22" xfId="0" applyFont="1" applyFill="1" applyBorder="1" applyAlignment="1">
      <alignment vertical="center" wrapText="1"/>
    </xf>
    <xf numFmtId="0" fontId="53" fillId="0" borderId="22" xfId="0" applyFont="1" applyFill="1" applyBorder="1" applyAlignment="1">
      <alignment horizontal="center" vertical="center" wrapText="1"/>
    </xf>
    <xf numFmtId="0" fontId="53" fillId="0" borderId="19" xfId="0" applyFont="1" applyFill="1" applyBorder="1" applyAlignment="1">
      <alignment vertical="center" wrapText="1"/>
    </xf>
    <xf numFmtId="3" fontId="56" fillId="34" borderId="14" xfId="0" applyNumberFormat="1" applyFont="1" applyFill="1" applyBorder="1" applyAlignment="1">
      <alignment vertical="center" wrapText="1"/>
    </xf>
    <xf numFmtId="0" fontId="54" fillId="0" borderId="0" xfId="0" applyFont="1" applyAlignment="1">
      <alignment horizontal="center" vertical="center"/>
    </xf>
    <xf numFmtId="0" fontId="53" fillId="0" borderId="10"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63" fillId="0" borderId="13" xfId="0" applyFont="1" applyBorder="1" applyAlignment="1">
      <alignment horizontal="left" vertical="center"/>
    </xf>
    <xf numFmtId="0" fontId="63" fillId="0" borderId="14" xfId="0" applyFont="1" applyBorder="1" applyAlignment="1">
      <alignment horizontal="left" vertical="center"/>
    </xf>
    <xf numFmtId="0" fontId="63" fillId="0" borderId="15" xfId="0" applyFont="1" applyBorder="1" applyAlignment="1">
      <alignment horizontal="left" vertical="center"/>
    </xf>
    <xf numFmtId="0" fontId="55" fillId="25" borderId="31" xfId="0" applyFont="1" applyFill="1" applyBorder="1" applyAlignment="1">
      <alignment horizontal="left" vertical="center"/>
    </xf>
    <xf numFmtId="0" fontId="55" fillId="25" borderId="27" xfId="0" applyFont="1" applyFill="1" applyBorder="1" applyAlignment="1">
      <alignment horizontal="left" vertical="center"/>
    </xf>
    <xf numFmtId="0" fontId="55" fillId="25" borderId="32" xfId="0" applyFont="1" applyFill="1" applyBorder="1" applyAlignment="1">
      <alignment horizontal="left" vertical="center"/>
    </xf>
    <xf numFmtId="0" fontId="53" fillId="0" borderId="22" xfId="0" applyFont="1" applyBorder="1" applyAlignment="1">
      <alignment horizontal="center" vertical="center" wrapText="1"/>
    </xf>
    <xf numFmtId="0" fontId="53" fillId="0" borderId="22" xfId="0" applyFont="1" applyBorder="1" applyAlignment="1">
      <alignment vertical="center" wrapText="1"/>
    </xf>
    <xf numFmtId="0" fontId="56" fillId="34" borderId="10" xfId="0" applyFont="1" applyFill="1" applyBorder="1" applyAlignment="1">
      <alignment vertical="center" wrapText="1"/>
    </xf>
    <xf numFmtId="0" fontId="53" fillId="0" borderId="19" xfId="0" applyFont="1" applyBorder="1" applyAlignment="1">
      <alignment vertical="center" wrapText="1"/>
    </xf>
    <xf numFmtId="0" fontId="56" fillId="34" borderId="11" xfId="0" applyFont="1" applyFill="1" applyBorder="1" applyAlignment="1">
      <alignment vertical="center" wrapText="1"/>
    </xf>
    <xf numFmtId="0" fontId="56" fillId="34" borderId="12" xfId="0" applyFont="1" applyFill="1" applyBorder="1" applyAlignment="1">
      <alignment vertical="center" wrapText="1"/>
    </xf>
    <xf numFmtId="0" fontId="56" fillId="34" borderId="13" xfId="0" applyFont="1" applyFill="1" applyBorder="1" applyAlignment="1">
      <alignment vertical="center" wrapText="1"/>
    </xf>
    <xf numFmtId="0" fontId="55" fillId="13" borderId="17" xfId="0" applyFont="1" applyFill="1" applyBorder="1" applyAlignment="1">
      <alignment horizontal="center" vertical="center" textRotation="90" wrapText="1"/>
    </xf>
    <xf numFmtId="0" fontId="53" fillId="0" borderId="0" xfId="0" applyFont="1" applyAlignment="1">
      <alignment horizontal="center" vertical="center"/>
    </xf>
    <xf numFmtId="0" fontId="53" fillId="0" borderId="0" xfId="0" applyFont="1" applyAlignment="1">
      <alignment horizontal="left" vertical="center"/>
    </xf>
    <xf numFmtId="0" fontId="55" fillId="0" borderId="10" xfId="0" applyFont="1" applyBorder="1" applyAlignment="1">
      <alignment vertical="center" wrapText="1"/>
    </xf>
    <xf numFmtId="0" fontId="55" fillId="0" borderId="20" xfId="0" applyFont="1" applyBorder="1" applyAlignment="1">
      <alignment vertical="center" wrapText="1"/>
    </xf>
    <xf numFmtId="0" fontId="55" fillId="0" borderId="22" xfId="0" applyFont="1" applyBorder="1" applyAlignment="1">
      <alignment vertical="center" wrapText="1"/>
    </xf>
    <xf numFmtId="0" fontId="55" fillId="0" borderId="20" xfId="0" applyFont="1" applyBorder="1" applyAlignment="1">
      <alignment horizontal="center" vertical="center" textRotation="90" wrapText="1"/>
    </xf>
    <xf numFmtId="0" fontId="55" fillId="0" borderId="22" xfId="0" applyFont="1" applyBorder="1" applyAlignment="1">
      <alignment horizontal="center" vertical="center" textRotation="90" wrapText="1"/>
    </xf>
    <xf numFmtId="0" fontId="55" fillId="0" borderId="10" xfId="0" applyFont="1" applyBorder="1" applyAlignment="1">
      <alignment horizontal="center" vertical="center" wrapText="1"/>
    </xf>
    <xf numFmtId="3" fontId="56" fillId="0" borderId="10" xfId="0" applyNumberFormat="1" applyFont="1" applyBorder="1" applyAlignment="1">
      <alignment horizontal="center" vertical="center" textRotation="90" wrapText="1"/>
    </xf>
    <xf numFmtId="3" fontId="55" fillId="0" borderId="10" xfId="0" applyNumberFormat="1" applyFont="1" applyBorder="1" applyAlignment="1">
      <alignment vertical="center" wrapText="1"/>
    </xf>
    <xf numFmtId="3" fontId="53" fillId="0" borderId="10" xfId="0" applyNumberFormat="1" applyFont="1" applyBorder="1" applyAlignment="1">
      <alignment vertical="center" wrapText="1"/>
    </xf>
    <xf numFmtId="0" fontId="55" fillId="33" borderId="17" xfId="0" applyFont="1" applyFill="1" applyBorder="1" applyAlignment="1">
      <alignment horizontal="center" vertical="center" textRotation="90" wrapText="1"/>
    </xf>
    <xf numFmtId="0" fontId="53" fillId="0" borderId="10" xfId="0" applyFont="1" applyBorder="1" applyAlignment="1">
      <alignment vertical="center" wrapText="1"/>
    </xf>
    <xf numFmtId="0" fontId="53" fillId="0" borderId="14" xfId="0" applyFont="1" applyBorder="1" applyAlignment="1">
      <alignment vertical="center" wrapText="1"/>
    </xf>
    <xf numFmtId="0" fontId="53" fillId="0" borderId="20" xfId="0" applyFont="1" applyBorder="1" applyAlignment="1">
      <alignment horizontal="center" vertical="center" textRotation="90" wrapText="1"/>
    </xf>
    <xf numFmtId="0" fontId="53" fillId="0" borderId="22" xfId="0" applyFont="1" applyBorder="1" applyAlignment="1">
      <alignment horizontal="center" vertical="center" textRotation="90" wrapText="1"/>
    </xf>
    <xf numFmtId="3" fontId="53" fillId="0" borderId="20" xfId="0" applyNumberFormat="1" applyFont="1" applyBorder="1" applyAlignment="1">
      <alignment horizontal="right" vertical="center" wrapText="1"/>
    </xf>
    <xf numFmtId="3" fontId="53" fillId="0" borderId="30" xfId="0" applyNumberFormat="1" applyFont="1" applyBorder="1" applyAlignment="1">
      <alignment horizontal="right" vertical="center" wrapText="1"/>
    </xf>
    <xf numFmtId="0" fontId="53" fillId="0" borderId="20" xfId="0" applyFont="1" applyBorder="1" applyAlignment="1">
      <alignment vertical="center" wrapText="1"/>
    </xf>
    <xf numFmtId="0" fontId="53" fillId="0" borderId="30" xfId="0" applyFont="1" applyBorder="1" applyAlignment="1">
      <alignment vertical="center" wrapText="1"/>
    </xf>
    <xf numFmtId="0" fontId="53" fillId="0" borderId="30" xfId="0" applyFont="1" applyBorder="1" applyAlignment="1">
      <alignment horizontal="center" vertical="center" textRotation="90" wrapText="1"/>
    </xf>
    <xf numFmtId="3" fontId="53" fillId="0" borderId="14" xfId="0" applyNumberFormat="1" applyFont="1" applyBorder="1" applyAlignment="1">
      <alignment vertical="center" wrapText="1"/>
    </xf>
    <xf numFmtId="3" fontId="56" fillId="0" borderId="14" xfId="0" applyNumberFormat="1" applyFont="1" applyBorder="1" applyAlignment="1">
      <alignment horizontal="center" vertical="center" textRotation="90" wrapText="1"/>
    </xf>
    <xf numFmtId="4" fontId="55" fillId="0" borderId="10" xfId="0" applyNumberFormat="1" applyFont="1" applyBorder="1" applyAlignment="1">
      <alignment horizontal="center" vertical="center" wrapText="1"/>
    </xf>
    <xf numFmtId="3" fontId="53" fillId="0" borderId="10" xfId="0" applyNumberFormat="1" applyFont="1" applyBorder="1" applyAlignment="1">
      <alignment horizontal="center" vertical="center" wrapText="1"/>
    </xf>
    <xf numFmtId="3" fontId="53" fillId="0" borderId="14" xfId="0" applyNumberFormat="1" applyFont="1" applyBorder="1" applyAlignment="1">
      <alignment horizontal="center" vertical="center" wrapText="1"/>
    </xf>
    <xf numFmtId="0" fontId="55" fillId="0" borderId="14" xfId="0" applyFont="1" applyBorder="1" applyAlignment="1">
      <alignment vertical="center" wrapText="1"/>
    </xf>
    <xf numFmtId="0" fontId="55" fillId="0" borderId="14" xfId="0" applyFont="1" applyBorder="1" applyAlignment="1">
      <alignment horizontal="center" vertical="center" wrapText="1"/>
    </xf>
    <xf numFmtId="3" fontId="55" fillId="0" borderId="14" xfId="0" applyNumberFormat="1" applyFont="1" applyBorder="1" applyAlignment="1">
      <alignment vertical="center" wrapText="1"/>
    </xf>
    <xf numFmtId="0" fontId="54" fillId="0" borderId="0" xfId="0" applyFont="1" applyAlignment="1">
      <alignment horizontal="center"/>
    </xf>
    <xf numFmtId="0" fontId="54" fillId="0" borderId="0" xfId="0" applyFont="1" applyAlignment="1">
      <alignment horizontal="center" wrapText="1"/>
    </xf>
    <xf numFmtId="0" fontId="53" fillId="0" borderId="33"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1" xfId="0" applyFont="1" applyBorder="1" applyAlignment="1">
      <alignment horizontal="center" vertical="center" wrapText="1"/>
    </xf>
    <xf numFmtId="0" fontId="53" fillId="0" borderId="32" xfId="0" applyFont="1" applyBorder="1" applyAlignment="1">
      <alignment horizontal="center" vertical="center" wrapText="1"/>
    </xf>
    <xf numFmtId="0" fontId="53" fillId="0" borderId="13" xfId="0" applyFont="1" applyBorder="1" applyAlignment="1">
      <alignment horizontal="left" vertical="center" wrapText="1"/>
    </xf>
    <xf numFmtId="0" fontId="53" fillId="0" borderId="11"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20" xfId="0" applyFont="1" applyBorder="1" applyAlignment="1">
      <alignment horizontal="center" vertical="center" wrapText="1"/>
    </xf>
    <xf numFmtId="0" fontId="55" fillId="0" borderId="17" xfId="0" applyFont="1" applyBorder="1" applyAlignment="1">
      <alignment horizontal="center" vertical="center" wrapText="1"/>
    </xf>
    <xf numFmtId="0" fontId="2" fillId="0" borderId="0" xfId="0" applyFont="1" applyAlignment="1">
      <alignment vertical="center" wrapText="1"/>
    </xf>
    <xf numFmtId="0" fontId="53" fillId="0" borderId="0" xfId="0" applyFont="1" applyAlignment="1">
      <alignment vertical="center"/>
    </xf>
    <xf numFmtId="0" fontId="55" fillId="0" borderId="22" xfId="0" applyFont="1" applyBorder="1" applyAlignment="1">
      <alignment horizontal="center" vertical="center" wrapText="1"/>
    </xf>
    <xf numFmtId="0" fontId="53" fillId="0" borderId="15" xfId="0" applyFont="1" applyBorder="1" applyAlignment="1">
      <alignment vertical="center" wrapText="1"/>
    </xf>
    <xf numFmtId="0" fontId="53" fillId="0" borderId="13" xfId="0" applyFont="1" applyBorder="1" applyAlignment="1">
      <alignment vertical="center" wrapText="1"/>
    </xf>
    <xf numFmtId="0" fontId="53" fillId="0" borderId="35" xfId="0" applyFont="1" applyBorder="1" applyAlignment="1">
      <alignment horizontal="left" vertical="center" wrapText="1"/>
    </xf>
    <xf numFmtId="0" fontId="53" fillId="0" borderId="36" xfId="0" applyFont="1" applyBorder="1" applyAlignment="1">
      <alignment horizontal="left" vertical="center" wrapText="1"/>
    </xf>
    <xf numFmtId="0" fontId="53" fillId="0" borderId="37" xfId="0" applyFont="1" applyBorder="1" applyAlignment="1">
      <alignment horizontal="left" vertical="center" wrapText="1"/>
    </xf>
    <xf numFmtId="0" fontId="56" fillId="34" borderId="14" xfId="0" applyFont="1" applyFill="1" applyBorder="1" applyAlignment="1">
      <alignment horizontal="left" vertical="center" wrapText="1"/>
    </xf>
    <xf numFmtId="0" fontId="53" fillId="13" borderId="35" xfId="0" applyFont="1" applyFill="1" applyBorder="1" applyAlignment="1">
      <alignment horizontal="left" vertical="center" wrapText="1"/>
    </xf>
    <xf numFmtId="0" fontId="53" fillId="13" borderId="37" xfId="0" applyFont="1" applyFill="1" applyBorder="1" applyAlignment="1">
      <alignment horizontal="left" vertical="center" wrapText="1"/>
    </xf>
    <xf numFmtId="0" fontId="55" fillId="0" borderId="23" xfId="0" applyFont="1" applyBorder="1" applyAlignment="1">
      <alignment horizontal="center" vertical="center" wrapText="1"/>
    </xf>
    <xf numFmtId="0" fontId="53" fillId="13" borderId="36" xfId="0" applyFont="1" applyFill="1" applyBorder="1" applyAlignment="1">
      <alignment horizontal="left" vertical="center" wrapText="1"/>
    </xf>
    <xf numFmtId="0" fontId="55" fillId="33" borderId="11" xfId="0" applyFont="1" applyFill="1" applyBorder="1" applyAlignment="1">
      <alignment horizontal="center" vertical="center" wrapText="1"/>
    </xf>
    <xf numFmtId="0" fontId="55" fillId="0" borderId="22" xfId="0" applyFont="1" applyBorder="1" applyAlignment="1">
      <alignment horizontal="center" vertical="center"/>
    </xf>
    <xf numFmtId="0" fontId="55" fillId="33" borderId="17" xfId="0" applyFont="1" applyFill="1" applyBorder="1" applyAlignment="1">
      <alignment horizontal="center" vertical="center"/>
    </xf>
    <xf numFmtId="0" fontId="55" fillId="33" borderId="18" xfId="0" applyFont="1" applyFill="1" applyBorder="1" applyAlignment="1">
      <alignment horizontal="center" vertical="center"/>
    </xf>
    <xf numFmtId="0" fontId="56" fillId="34" borderId="15" xfId="0" applyFont="1" applyFill="1" applyBorder="1" applyAlignment="1">
      <alignment horizontal="left" vertical="center" wrapText="1"/>
    </xf>
    <xf numFmtId="0" fontId="55" fillId="33" borderId="12" xfId="0" applyFont="1" applyFill="1" applyBorder="1" applyAlignment="1">
      <alignment horizontal="center" vertical="center" wrapText="1"/>
    </xf>
    <xf numFmtId="0" fontId="55" fillId="34" borderId="12" xfId="0"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3" fillId="13" borderId="23" xfId="0" applyFont="1" applyFill="1" applyBorder="1" applyAlignment="1">
      <alignment horizontal="left" vertical="center" wrapText="1"/>
    </xf>
    <xf numFmtId="0" fontId="53" fillId="0" borderId="21" xfId="0" applyFont="1" applyFill="1" applyBorder="1" applyAlignment="1">
      <alignment horizontal="left" vertical="center" wrapText="1"/>
    </xf>
    <xf numFmtId="0" fontId="53" fillId="0" borderId="37" xfId="0" applyFont="1" applyFill="1" applyBorder="1" applyAlignment="1">
      <alignment horizontal="left" vertical="center" wrapText="1"/>
    </xf>
    <xf numFmtId="0" fontId="55" fillId="33" borderId="16"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5" fillId="33" borderId="10" xfId="0" applyFont="1" applyFill="1" applyBorder="1" applyAlignment="1">
      <alignment horizontal="center" vertical="center"/>
    </xf>
    <xf numFmtId="0" fontId="53" fillId="0" borderId="23" xfId="0" applyFont="1" applyBorder="1" applyAlignment="1">
      <alignmen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8.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9.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0.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1.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2.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3.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N72"/>
  <sheetViews>
    <sheetView tabSelected="1" zoomScalePageLayoutView="85" workbookViewId="0" topLeftCell="A16">
      <selection activeCell="R26" sqref="R26"/>
    </sheetView>
  </sheetViews>
  <sheetFormatPr defaultColWidth="9.140625" defaultRowHeight="15"/>
  <cols>
    <col min="1" max="1" width="7.7109375" style="10" customWidth="1"/>
    <col min="2" max="2" width="35.8515625" style="10" customWidth="1"/>
    <col min="3" max="3" width="10.7109375" style="13" customWidth="1"/>
    <col min="4" max="4" width="8.8515625" style="10" bestFit="1" customWidth="1"/>
    <col min="5" max="5" width="11.00390625" style="16" bestFit="1" customWidth="1"/>
    <col min="6" max="6" width="7.7109375" style="10" bestFit="1" customWidth="1"/>
    <col min="7" max="7" width="2.7109375" style="10" bestFit="1" customWidth="1"/>
    <col min="8" max="8" width="2.28125" style="10" bestFit="1" customWidth="1"/>
    <col min="9" max="9" width="10.8515625" style="16" bestFit="1" customWidth="1"/>
    <col min="10" max="10" width="2.7109375" style="10" bestFit="1" customWidth="1"/>
    <col min="11" max="11" width="2.28125" style="10" bestFit="1" customWidth="1"/>
    <col min="12" max="12" width="10.00390625" style="116" bestFit="1" customWidth="1"/>
    <col min="13" max="13" width="2.7109375" style="10" bestFit="1" customWidth="1"/>
    <col min="14" max="14" width="2.28125" style="10" bestFit="1" customWidth="1"/>
    <col min="15" max="15" width="9.7109375" style="10" customWidth="1"/>
    <col min="16" max="16" width="2.7109375" style="10" bestFit="1" customWidth="1"/>
    <col min="17" max="17" width="2.28125" style="10" bestFit="1" customWidth="1"/>
    <col min="18" max="18" width="9.7109375" style="10" customWidth="1"/>
    <col min="19" max="19" width="2.7109375" style="10" bestFit="1" customWidth="1"/>
    <col min="20" max="20" width="2.28125" style="10" bestFit="1" customWidth="1"/>
    <col min="21" max="21" width="9.7109375" style="10" customWidth="1"/>
    <col min="22" max="22" width="2.7109375" style="10" bestFit="1" customWidth="1"/>
    <col min="23" max="23" width="2.28125" style="10" bestFit="1" customWidth="1"/>
    <col min="24" max="24" width="9.7109375" style="10" customWidth="1"/>
    <col min="25" max="25" width="2.7109375" style="10" bestFit="1" customWidth="1"/>
    <col min="26" max="26" width="2.28125" style="10" bestFit="1" customWidth="1"/>
    <col min="27" max="27" width="9.7109375" style="10" customWidth="1"/>
    <col min="28" max="28" width="2.7109375" style="10" bestFit="1" customWidth="1"/>
    <col min="29" max="29" width="2.28125" style="10" bestFit="1" customWidth="1"/>
    <col min="30" max="30" width="9.7109375" style="10" customWidth="1"/>
    <col min="31" max="31" width="2.7109375" style="10" bestFit="1" customWidth="1"/>
    <col min="32" max="32" width="2.28125" style="10" bestFit="1" customWidth="1"/>
    <col min="33" max="33" width="9.7109375" style="10" customWidth="1"/>
    <col min="34" max="34" width="2.7109375" style="10" bestFit="1" customWidth="1"/>
    <col min="35" max="35" width="2.28125" style="10" bestFit="1" customWidth="1"/>
    <col min="36" max="36" width="9.7109375" style="10" customWidth="1"/>
    <col min="37" max="37" width="2.7109375" style="10" bestFit="1" customWidth="1"/>
    <col min="38" max="38" width="2.28125" style="10" bestFit="1" customWidth="1"/>
    <col min="39" max="39" width="9.7109375" style="10" customWidth="1"/>
    <col min="40" max="40" width="18.140625" style="10" customWidth="1"/>
    <col min="41" max="16384" width="9.140625" style="10" customWidth="1"/>
  </cols>
  <sheetData>
    <row r="1" spans="1:40" ht="14.25">
      <c r="A1" s="347" t="s">
        <v>28</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row>
    <row r="2" spans="1:40" ht="18">
      <c r="A2" s="348" t="s">
        <v>29</v>
      </c>
      <c r="B2" s="348"/>
      <c r="C2" s="348"/>
      <c r="D2" s="348"/>
      <c r="E2" s="348"/>
      <c r="F2" s="348"/>
      <c r="G2" s="348"/>
      <c r="H2" s="348"/>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row>
    <row r="3" spans="1:40" ht="15" thickBot="1">
      <c r="A3" s="11"/>
      <c r="B3" s="11"/>
      <c r="C3" s="11"/>
      <c r="D3" s="11"/>
      <c r="E3" s="15"/>
      <c r="F3" s="11"/>
      <c r="G3" s="11"/>
      <c r="H3" s="11"/>
      <c r="I3" s="15"/>
      <c r="J3" s="11"/>
      <c r="K3" s="11"/>
      <c r="L3" s="106"/>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row>
    <row r="4" spans="1:40" ht="12.75">
      <c r="A4" s="349"/>
      <c r="B4" s="350"/>
      <c r="C4" s="350"/>
      <c r="D4" s="350"/>
      <c r="E4" s="350"/>
      <c r="F4" s="350"/>
      <c r="G4" s="350"/>
      <c r="H4" s="350"/>
      <c r="I4" s="350"/>
      <c r="J4" s="351" t="s">
        <v>0</v>
      </c>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351"/>
      <c r="AJ4" s="351"/>
      <c r="AK4" s="351"/>
      <c r="AL4" s="351"/>
      <c r="AM4" s="351"/>
      <c r="AN4" s="170"/>
    </row>
    <row r="5" spans="1:40" s="12" customFormat="1" ht="98.25" customHeight="1">
      <c r="A5" s="206" t="s">
        <v>1</v>
      </c>
      <c r="B5" s="153" t="s">
        <v>2</v>
      </c>
      <c r="C5" s="151" t="s">
        <v>3</v>
      </c>
      <c r="D5" s="151" t="s">
        <v>27</v>
      </c>
      <c r="E5" s="169" t="s">
        <v>4</v>
      </c>
      <c r="F5" s="151" t="s">
        <v>5</v>
      </c>
      <c r="G5" s="352" t="s">
        <v>6</v>
      </c>
      <c r="H5" s="352"/>
      <c r="I5" s="352"/>
      <c r="J5" s="346" t="s">
        <v>7</v>
      </c>
      <c r="K5" s="346"/>
      <c r="L5" s="346"/>
      <c r="M5" s="346" t="s">
        <v>8</v>
      </c>
      <c r="N5" s="346"/>
      <c r="O5" s="346"/>
      <c r="P5" s="346" t="s">
        <v>9</v>
      </c>
      <c r="Q5" s="346"/>
      <c r="R5" s="346"/>
      <c r="S5" s="346" t="s">
        <v>10</v>
      </c>
      <c r="T5" s="346"/>
      <c r="U5" s="346"/>
      <c r="V5" s="346" t="s">
        <v>11</v>
      </c>
      <c r="W5" s="346"/>
      <c r="X5" s="346"/>
      <c r="Y5" s="346" t="s">
        <v>12</v>
      </c>
      <c r="Z5" s="346"/>
      <c r="AA5" s="346"/>
      <c r="AB5" s="346" t="s">
        <v>13</v>
      </c>
      <c r="AC5" s="346"/>
      <c r="AD5" s="346"/>
      <c r="AE5" s="346" t="s">
        <v>14</v>
      </c>
      <c r="AF5" s="346"/>
      <c r="AG5" s="346"/>
      <c r="AH5" s="346" t="s">
        <v>15</v>
      </c>
      <c r="AI5" s="346"/>
      <c r="AJ5" s="346"/>
      <c r="AK5" s="346" t="s">
        <v>16</v>
      </c>
      <c r="AL5" s="346"/>
      <c r="AM5" s="346"/>
      <c r="AN5" s="154" t="s">
        <v>17</v>
      </c>
    </row>
    <row r="6" spans="1:40" ht="45.75" thickBot="1">
      <c r="A6" s="185" t="s">
        <v>18</v>
      </c>
      <c r="B6" s="186" t="s">
        <v>18</v>
      </c>
      <c r="C6" s="98" t="s">
        <v>18</v>
      </c>
      <c r="D6" s="186" t="s">
        <v>18</v>
      </c>
      <c r="E6" s="207" t="s">
        <v>19</v>
      </c>
      <c r="F6" s="186" t="s">
        <v>20</v>
      </c>
      <c r="G6" s="339" t="s">
        <v>21</v>
      </c>
      <c r="H6" s="339"/>
      <c r="I6" s="339"/>
      <c r="J6" s="339" t="s">
        <v>22</v>
      </c>
      <c r="K6" s="339"/>
      <c r="L6" s="339"/>
      <c r="M6" s="339" t="s">
        <v>22</v>
      </c>
      <c r="N6" s="339"/>
      <c r="O6" s="339"/>
      <c r="P6" s="339" t="s">
        <v>22</v>
      </c>
      <c r="Q6" s="339"/>
      <c r="R6" s="339"/>
      <c r="S6" s="339" t="s">
        <v>22</v>
      </c>
      <c r="T6" s="339"/>
      <c r="U6" s="339"/>
      <c r="V6" s="339" t="s">
        <v>22</v>
      </c>
      <c r="W6" s="339"/>
      <c r="X6" s="339"/>
      <c r="Y6" s="339" t="s">
        <v>22</v>
      </c>
      <c r="Z6" s="339"/>
      <c r="AA6" s="339"/>
      <c r="AB6" s="339" t="s">
        <v>22</v>
      </c>
      <c r="AC6" s="339"/>
      <c r="AD6" s="339"/>
      <c r="AE6" s="339" t="s">
        <v>22</v>
      </c>
      <c r="AF6" s="339"/>
      <c r="AG6" s="339"/>
      <c r="AH6" s="339" t="s">
        <v>22</v>
      </c>
      <c r="AI6" s="339"/>
      <c r="AJ6" s="339"/>
      <c r="AK6" s="339" t="s">
        <v>22</v>
      </c>
      <c r="AL6" s="339"/>
      <c r="AM6" s="339"/>
      <c r="AN6" s="188" t="s">
        <v>23</v>
      </c>
    </row>
    <row r="7" spans="1:40" ht="12.75">
      <c r="A7" s="182" t="s">
        <v>223</v>
      </c>
      <c r="B7" s="183" t="s">
        <v>223</v>
      </c>
      <c r="C7" s="183" t="s">
        <v>223</v>
      </c>
      <c r="D7" s="183" t="s">
        <v>223</v>
      </c>
      <c r="E7" s="204" t="s">
        <v>223</v>
      </c>
      <c r="F7" s="183" t="s">
        <v>223</v>
      </c>
      <c r="G7" s="97" t="s">
        <v>24</v>
      </c>
      <c r="H7" s="97" t="s">
        <v>25</v>
      </c>
      <c r="I7" s="205" t="s">
        <v>26</v>
      </c>
      <c r="J7" s="97" t="s">
        <v>24</v>
      </c>
      <c r="K7" s="97" t="s">
        <v>25</v>
      </c>
      <c r="L7" s="172" t="s">
        <v>26</v>
      </c>
      <c r="M7" s="97" t="s">
        <v>24</v>
      </c>
      <c r="N7" s="97" t="s">
        <v>25</v>
      </c>
      <c r="O7" s="97" t="s">
        <v>26</v>
      </c>
      <c r="P7" s="97" t="s">
        <v>24</v>
      </c>
      <c r="Q7" s="97" t="s">
        <v>25</v>
      </c>
      <c r="R7" s="97" t="s">
        <v>26</v>
      </c>
      <c r="S7" s="97" t="s">
        <v>24</v>
      </c>
      <c r="T7" s="97" t="s">
        <v>25</v>
      </c>
      <c r="U7" s="97" t="s">
        <v>26</v>
      </c>
      <c r="V7" s="97" t="s">
        <v>24</v>
      </c>
      <c r="W7" s="97" t="s">
        <v>25</v>
      </c>
      <c r="X7" s="97" t="s">
        <v>26</v>
      </c>
      <c r="Y7" s="97" t="s">
        <v>24</v>
      </c>
      <c r="Z7" s="97" t="s">
        <v>25</v>
      </c>
      <c r="AA7" s="97" t="s">
        <v>26</v>
      </c>
      <c r="AB7" s="97" t="s">
        <v>24</v>
      </c>
      <c r="AC7" s="97" t="s">
        <v>25</v>
      </c>
      <c r="AD7" s="97" t="s">
        <v>26</v>
      </c>
      <c r="AE7" s="97" t="s">
        <v>24</v>
      </c>
      <c r="AF7" s="97" t="s">
        <v>25</v>
      </c>
      <c r="AG7" s="97" t="s">
        <v>26</v>
      </c>
      <c r="AH7" s="97" t="s">
        <v>24</v>
      </c>
      <c r="AI7" s="97" t="s">
        <v>25</v>
      </c>
      <c r="AJ7" s="97" t="s">
        <v>26</v>
      </c>
      <c r="AK7" s="97" t="s">
        <v>24</v>
      </c>
      <c r="AL7" s="97" t="s">
        <v>25</v>
      </c>
      <c r="AM7" s="97" t="s">
        <v>26</v>
      </c>
      <c r="AN7" s="184"/>
    </row>
    <row r="8" spans="1:40" s="9" customFormat="1" ht="12.75">
      <c r="A8" s="340" t="s">
        <v>227</v>
      </c>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2"/>
    </row>
    <row r="9" spans="1:40" ht="12.75">
      <c r="A9" s="343" t="s">
        <v>228</v>
      </c>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4"/>
      <c r="AK9" s="344"/>
      <c r="AL9" s="344"/>
      <c r="AM9" s="344"/>
      <c r="AN9" s="345"/>
    </row>
    <row r="10" spans="1:40" ht="38.25">
      <c r="A10" s="26"/>
      <c r="B10" s="5" t="s">
        <v>229</v>
      </c>
      <c r="C10" s="6" t="s">
        <v>230</v>
      </c>
      <c r="D10" s="5" t="s">
        <v>231</v>
      </c>
      <c r="E10" s="14">
        <v>0.34</v>
      </c>
      <c r="F10" s="5">
        <v>2011</v>
      </c>
      <c r="G10" s="6" t="s">
        <v>223</v>
      </c>
      <c r="H10" s="6" t="s">
        <v>223</v>
      </c>
      <c r="I10" s="14">
        <v>0.4</v>
      </c>
      <c r="J10" s="6" t="s">
        <v>223</v>
      </c>
      <c r="K10" s="6" t="s">
        <v>223</v>
      </c>
      <c r="L10" s="107">
        <v>0.61</v>
      </c>
      <c r="M10" s="6" t="s">
        <v>223</v>
      </c>
      <c r="N10" s="6" t="s">
        <v>223</v>
      </c>
      <c r="O10" s="5"/>
      <c r="P10" s="6" t="s">
        <v>223</v>
      </c>
      <c r="Q10" s="6" t="s">
        <v>223</v>
      </c>
      <c r="R10" s="5"/>
      <c r="S10" s="6" t="s">
        <v>223</v>
      </c>
      <c r="T10" s="6" t="s">
        <v>223</v>
      </c>
      <c r="U10" s="5"/>
      <c r="V10" s="6" t="s">
        <v>223</v>
      </c>
      <c r="W10" s="6" t="s">
        <v>223</v>
      </c>
      <c r="X10" s="5"/>
      <c r="Y10" s="6" t="s">
        <v>223</v>
      </c>
      <c r="Z10" s="6" t="s">
        <v>223</v>
      </c>
      <c r="AA10" s="5"/>
      <c r="AB10" s="6" t="s">
        <v>223</v>
      </c>
      <c r="AC10" s="6" t="s">
        <v>223</v>
      </c>
      <c r="AD10" s="5"/>
      <c r="AE10" s="6" t="s">
        <v>223</v>
      </c>
      <c r="AF10" s="6" t="s">
        <v>223</v>
      </c>
      <c r="AG10" s="5"/>
      <c r="AH10" s="6" t="s">
        <v>223</v>
      </c>
      <c r="AI10" s="6" t="s">
        <v>223</v>
      </c>
      <c r="AJ10" s="5"/>
      <c r="AK10" s="6" t="s">
        <v>223</v>
      </c>
      <c r="AL10" s="6" t="s">
        <v>223</v>
      </c>
      <c r="AM10" s="5"/>
      <c r="AN10" s="25"/>
    </row>
    <row r="11" spans="1:40" ht="38.25">
      <c r="A11" s="26"/>
      <c r="B11" s="5" t="s">
        <v>232</v>
      </c>
      <c r="C11" s="6" t="s">
        <v>230</v>
      </c>
      <c r="D11" s="5" t="s">
        <v>231</v>
      </c>
      <c r="E11" s="103">
        <v>3.6</v>
      </c>
      <c r="F11" s="5">
        <v>2012</v>
      </c>
      <c r="G11" s="6" t="s">
        <v>223</v>
      </c>
      <c r="H11" s="6" t="s">
        <v>223</v>
      </c>
      <c r="I11" s="103">
        <v>6</v>
      </c>
      <c r="J11" s="6" t="s">
        <v>223</v>
      </c>
      <c r="K11" s="6" t="s">
        <v>223</v>
      </c>
      <c r="L11" s="107">
        <v>5.3</v>
      </c>
      <c r="M11" s="6" t="s">
        <v>223</v>
      </c>
      <c r="N11" s="6" t="s">
        <v>223</v>
      </c>
      <c r="O11" s="5"/>
      <c r="P11" s="6" t="s">
        <v>223</v>
      </c>
      <c r="Q11" s="6" t="s">
        <v>223</v>
      </c>
      <c r="R11" s="5"/>
      <c r="S11" s="6" t="s">
        <v>223</v>
      </c>
      <c r="T11" s="6" t="s">
        <v>223</v>
      </c>
      <c r="U11" s="5"/>
      <c r="V11" s="6" t="s">
        <v>223</v>
      </c>
      <c r="W11" s="6" t="s">
        <v>223</v>
      </c>
      <c r="X11" s="5"/>
      <c r="Y11" s="6" t="s">
        <v>223</v>
      </c>
      <c r="Z11" s="6" t="s">
        <v>223</v>
      </c>
      <c r="AA11" s="5"/>
      <c r="AB11" s="6" t="s">
        <v>223</v>
      </c>
      <c r="AC11" s="6" t="s">
        <v>223</v>
      </c>
      <c r="AD11" s="5"/>
      <c r="AE11" s="6" t="s">
        <v>223</v>
      </c>
      <c r="AF11" s="6" t="s">
        <v>223</v>
      </c>
      <c r="AG11" s="5"/>
      <c r="AH11" s="6" t="s">
        <v>223</v>
      </c>
      <c r="AI11" s="6" t="s">
        <v>223</v>
      </c>
      <c r="AJ11" s="5"/>
      <c r="AK11" s="6" t="s">
        <v>223</v>
      </c>
      <c r="AL11" s="6" t="s">
        <v>223</v>
      </c>
      <c r="AM11" s="5"/>
      <c r="AN11" s="25"/>
    </row>
    <row r="12" spans="1:40" ht="12.75">
      <c r="A12" s="343" t="s">
        <v>233</v>
      </c>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5"/>
    </row>
    <row r="13" spans="1:40" ht="38.25">
      <c r="A13" s="26"/>
      <c r="B13" s="5" t="s">
        <v>234</v>
      </c>
      <c r="C13" s="6" t="s">
        <v>230</v>
      </c>
      <c r="D13" s="5" t="s">
        <v>231</v>
      </c>
      <c r="E13" s="14">
        <v>0.73</v>
      </c>
      <c r="F13" s="5">
        <v>2011</v>
      </c>
      <c r="G13" s="6" t="s">
        <v>223</v>
      </c>
      <c r="H13" s="6" t="s">
        <v>223</v>
      </c>
      <c r="I13" s="103">
        <v>1.3</v>
      </c>
      <c r="J13" s="6" t="s">
        <v>223</v>
      </c>
      <c r="K13" s="6" t="s">
        <v>223</v>
      </c>
      <c r="L13" s="107">
        <v>1.05</v>
      </c>
      <c r="M13" s="6" t="s">
        <v>223</v>
      </c>
      <c r="N13" s="6" t="s">
        <v>223</v>
      </c>
      <c r="O13" s="5"/>
      <c r="P13" s="6" t="s">
        <v>223</v>
      </c>
      <c r="Q13" s="6" t="s">
        <v>223</v>
      </c>
      <c r="R13" s="5"/>
      <c r="S13" s="6" t="s">
        <v>223</v>
      </c>
      <c r="T13" s="6" t="s">
        <v>223</v>
      </c>
      <c r="U13" s="5"/>
      <c r="V13" s="6" t="s">
        <v>223</v>
      </c>
      <c r="W13" s="6" t="s">
        <v>223</v>
      </c>
      <c r="X13" s="5"/>
      <c r="Y13" s="6" t="s">
        <v>223</v>
      </c>
      <c r="Z13" s="6" t="s">
        <v>223</v>
      </c>
      <c r="AA13" s="5"/>
      <c r="AB13" s="6" t="s">
        <v>223</v>
      </c>
      <c r="AC13" s="6" t="s">
        <v>223</v>
      </c>
      <c r="AD13" s="5"/>
      <c r="AE13" s="6" t="s">
        <v>223</v>
      </c>
      <c r="AF13" s="6" t="s">
        <v>223</v>
      </c>
      <c r="AG13" s="5"/>
      <c r="AH13" s="6" t="s">
        <v>223</v>
      </c>
      <c r="AI13" s="6" t="s">
        <v>223</v>
      </c>
      <c r="AJ13" s="5"/>
      <c r="AK13" s="6" t="s">
        <v>223</v>
      </c>
      <c r="AL13" s="6" t="s">
        <v>223</v>
      </c>
      <c r="AM13" s="5"/>
      <c r="AN13" s="25"/>
    </row>
    <row r="14" spans="1:40" s="9" customFormat="1" ht="12.75">
      <c r="A14" s="340" t="s">
        <v>235</v>
      </c>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41"/>
      <c r="AL14" s="341"/>
      <c r="AM14" s="341"/>
      <c r="AN14" s="342"/>
    </row>
    <row r="15" spans="1:40" ht="12.75">
      <c r="A15" s="343" t="s">
        <v>236</v>
      </c>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5"/>
    </row>
    <row r="16" spans="1:40" ht="38.25">
      <c r="A16" s="26"/>
      <c r="B16" s="5" t="s">
        <v>238</v>
      </c>
      <c r="C16" s="6" t="s">
        <v>230</v>
      </c>
      <c r="D16" s="5" t="s">
        <v>231</v>
      </c>
      <c r="E16" s="103">
        <v>95.6</v>
      </c>
      <c r="F16" s="5">
        <v>2012</v>
      </c>
      <c r="G16" s="6" t="s">
        <v>223</v>
      </c>
      <c r="H16" s="6" t="s">
        <v>223</v>
      </c>
      <c r="I16" s="103">
        <v>98</v>
      </c>
      <c r="J16" s="6" t="s">
        <v>223</v>
      </c>
      <c r="K16" s="6" t="s">
        <v>223</v>
      </c>
      <c r="L16" s="107">
        <v>93.2</v>
      </c>
      <c r="M16" s="6" t="s">
        <v>223</v>
      </c>
      <c r="N16" s="6" t="s">
        <v>223</v>
      </c>
      <c r="O16" s="5"/>
      <c r="P16" s="6" t="s">
        <v>223</v>
      </c>
      <c r="Q16" s="6" t="s">
        <v>223</v>
      </c>
      <c r="R16" s="5"/>
      <c r="S16" s="6" t="s">
        <v>223</v>
      </c>
      <c r="T16" s="6" t="s">
        <v>223</v>
      </c>
      <c r="U16" s="5"/>
      <c r="V16" s="6" t="s">
        <v>223</v>
      </c>
      <c r="W16" s="6" t="s">
        <v>223</v>
      </c>
      <c r="X16" s="5"/>
      <c r="Y16" s="6" t="s">
        <v>223</v>
      </c>
      <c r="Z16" s="6" t="s">
        <v>223</v>
      </c>
      <c r="AA16" s="5"/>
      <c r="AB16" s="6" t="s">
        <v>223</v>
      </c>
      <c r="AC16" s="6" t="s">
        <v>223</v>
      </c>
      <c r="AD16" s="5"/>
      <c r="AE16" s="6" t="s">
        <v>223</v>
      </c>
      <c r="AF16" s="6" t="s">
        <v>223</v>
      </c>
      <c r="AG16" s="5"/>
      <c r="AH16" s="6" t="s">
        <v>223</v>
      </c>
      <c r="AI16" s="6" t="s">
        <v>223</v>
      </c>
      <c r="AJ16" s="5"/>
      <c r="AK16" s="6" t="s">
        <v>223</v>
      </c>
      <c r="AL16" s="6" t="s">
        <v>223</v>
      </c>
      <c r="AM16" s="5"/>
      <c r="AN16" s="25"/>
    </row>
    <row r="17" spans="1:40" ht="51">
      <c r="A17" s="26"/>
      <c r="B17" s="5" t="s">
        <v>237</v>
      </c>
      <c r="C17" s="6" t="s">
        <v>230</v>
      </c>
      <c r="D17" s="5" t="s">
        <v>231</v>
      </c>
      <c r="E17" s="103">
        <v>10.9</v>
      </c>
      <c r="F17" s="5">
        <v>2012</v>
      </c>
      <c r="G17" s="6" t="s">
        <v>223</v>
      </c>
      <c r="H17" s="6" t="s">
        <v>223</v>
      </c>
      <c r="I17" s="103">
        <v>13</v>
      </c>
      <c r="J17" s="6" t="s">
        <v>223</v>
      </c>
      <c r="K17" s="6" t="s">
        <v>223</v>
      </c>
      <c r="L17" s="107">
        <v>12.3</v>
      </c>
      <c r="M17" s="6" t="s">
        <v>223</v>
      </c>
      <c r="N17" s="6" t="s">
        <v>223</v>
      </c>
      <c r="O17" s="5"/>
      <c r="P17" s="6" t="s">
        <v>223</v>
      </c>
      <c r="Q17" s="6" t="s">
        <v>223</v>
      </c>
      <c r="R17" s="5"/>
      <c r="S17" s="6" t="s">
        <v>223</v>
      </c>
      <c r="T17" s="6" t="s">
        <v>223</v>
      </c>
      <c r="U17" s="5"/>
      <c r="V17" s="6" t="s">
        <v>223</v>
      </c>
      <c r="W17" s="6" t="s">
        <v>223</v>
      </c>
      <c r="X17" s="5"/>
      <c r="Y17" s="6" t="s">
        <v>223</v>
      </c>
      <c r="Z17" s="6" t="s">
        <v>223</v>
      </c>
      <c r="AA17" s="5"/>
      <c r="AB17" s="6" t="s">
        <v>223</v>
      </c>
      <c r="AC17" s="6" t="s">
        <v>223</v>
      </c>
      <c r="AD17" s="5"/>
      <c r="AE17" s="6" t="s">
        <v>223</v>
      </c>
      <c r="AF17" s="6" t="s">
        <v>223</v>
      </c>
      <c r="AG17" s="5"/>
      <c r="AH17" s="6" t="s">
        <v>223</v>
      </c>
      <c r="AI17" s="6" t="s">
        <v>223</v>
      </c>
      <c r="AJ17" s="5"/>
      <c r="AK17" s="6" t="s">
        <v>223</v>
      </c>
      <c r="AL17" s="6" t="s">
        <v>223</v>
      </c>
      <c r="AM17" s="5"/>
      <c r="AN17" s="25"/>
    </row>
    <row r="18" spans="1:40" ht="12.75">
      <c r="A18" s="343" t="s">
        <v>239</v>
      </c>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c r="AJ18" s="344"/>
      <c r="AK18" s="344"/>
      <c r="AL18" s="344"/>
      <c r="AM18" s="344"/>
      <c r="AN18" s="345"/>
    </row>
    <row r="19" spans="1:40" ht="38.25">
      <c r="A19" s="26"/>
      <c r="B19" s="5" t="s">
        <v>240</v>
      </c>
      <c r="C19" s="6" t="s">
        <v>230</v>
      </c>
      <c r="D19" s="5" t="s">
        <v>231</v>
      </c>
      <c r="E19" s="103">
        <v>112.5</v>
      </c>
      <c r="F19" s="5">
        <v>2012</v>
      </c>
      <c r="G19" s="6" t="s">
        <v>223</v>
      </c>
      <c r="H19" s="6" t="s">
        <v>223</v>
      </c>
      <c r="I19" s="103">
        <v>120</v>
      </c>
      <c r="J19" s="6" t="s">
        <v>223</v>
      </c>
      <c r="K19" s="6" t="s">
        <v>223</v>
      </c>
      <c r="L19" s="107">
        <v>127.3</v>
      </c>
      <c r="M19" s="6" t="s">
        <v>223</v>
      </c>
      <c r="N19" s="6" t="s">
        <v>223</v>
      </c>
      <c r="O19" s="5"/>
      <c r="P19" s="6" t="s">
        <v>223</v>
      </c>
      <c r="Q19" s="6" t="s">
        <v>223</v>
      </c>
      <c r="R19" s="5"/>
      <c r="S19" s="6" t="s">
        <v>223</v>
      </c>
      <c r="T19" s="6" t="s">
        <v>223</v>
      </c>
      <c r="U19" s="5"/>
      <c r="V19" s="6" t="s">
        <v>223</v>
      </c>
      <c r="W19" s="6" t="s">
        <v>223</v>
      </c>
      <c r="X19" s="5"/>
      <c r="Y19" s="6" t="s">
        <v>223</v>
      </c>
      <c r="Z19" s="6" t="s">
        <v>223</v>
      </c>
      <c r="AA19" s="5"/>
      <c r="AB19" s="6" t="s">
        <v>223</v>
      </c>
      <c r="AC19" s="6" t="s">
        <v>223</v>
      </c>
      <c r="AD19" s="5"/>
      <c r="AE19" s="6" t="s">
        <v>223</v>
      </c>
      <c r="AF19" s="6" t="s">
        <v>223</v>
      </c>
      <c r="AG19" s="5"/>
      <c r="AH19" s="6" t="s">
        <v>223</v>
      </c>
      <c r="AI19" s="6" t="s">
        <v>223</v>
      </c>
      <c r="AJ19" s="5"/>
      <c r="AK19" s="6" t="s">
        <v>223</v>
      </c>
      <c r="AL19" s="6" t="s">
        <v>223</v>
      </c>
      <c r="AM19" s="5"/>
      <c r="AN19" s="25"/>
    </row>
    <row r="20" spans="1:40" ht="38.25">
      <c r="A20" s="26"/>
      <c r="B20" s="5" t="s">
        <v>241</v>
      </c>
      <c r="C20" s="6" t="s">
        <v>242</v>
      </c>
      <c r="D20" s="5" t="s">
        <v>231</v>
      </c>
      <c r="E20" s="103">
        <v>9924.5</v>
      </c>
      <c r="F20" s="5">
        <v>2012</v>
      </c>
      <c r="G20" s="6" t="s">
        <v>223</v>
      </c>
      <c r="H20" s="6" t="s">
        <v>223</v>
      </c>
      <c r="I20" s="103">
        <v>12250</v>
      </c>
      <c r="J20" s="6" t="s">
        <v>223</v>
      </c>
      <c r="K20" s="6" t="s">
        <v>223</v>
      </c>
      <c r="L20" s="108">
        <v>12446.6</v>
      </c>
      <c r="M20" s="6" t="s">
        <v>223</v>
      </c>
      <c r="N20" s="6" t="s">
        <v>223</v>
      </c>
      <c r="O20" s="5"/>
      <c r="P20" s="6" t="s">
        <v>223</v>
      </c>
      <c r="Q20" s="6" t="s">
        <v>223</v>
      </c>
      <c r="R20" s="5"/>
      <c r="S20" s="6" t="s">
        <v>223</v>
      </c>
      <c r="T20" s="6" t="s">
        <v>223</v>
      </c>
      <c r="U20" s="5"/>
      <c r="V20" s="6" t="s">
        <v>223</v>
      </c>
      <c r="W20" s="6" t="s">
        <v>223</v>
      </c>
      <c r="X20" s="5"/>
      <c r="Y20" s="6" t="s">
        <v>223</v>
      </c>
      <c r="Z20" s="6" t="s">
        <v>223</v>
      </c>
      <c r="AA20" s="5"/>
      <c r="AB20" s="6" t="s">
        <v>223</v>
      </c>
      <c r="AC20" s="6" t="s">
        <v>223</v>
      </c>
      <c r="AD20" s="5"/>
      <c r="AE20" s="6" t="s">
        <v>223</v>
      </c>
      <c r="AF20" s="6" t="s">
        <v>223</v>
      </c>
      <c r="AG20" s="5"/>
      <c r="AH20" s="6" t="s">
        <v>223</v>
      </c>
      <c r="AI20" s="6" t="s">
        <v>223</v>
      </c>
      <c r="AJ20" s="5"/>
      <c r="AK20" s="6" t="s">
        <v>223</v>
      </c>
      <c r="AL20" s="6" t="s">
        <v>223</v>
      </c>
      <c r="AM20" s="5"/>
      <c r="AN20" s="25"/>
    </row>
    <row r="21" spans="1:40" ht="12.75">
      <c r="A21" s="343" t="s">
        <v>243</v>
      </c>
      <c r="B21" s="344"/>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344"/>
      <c r="AH21" s="344"/>
      <c r="AI21" s="344"/>
      <c r="AJ21" s="344"/>
      <c r="AK21" s="344"/>
      <c r="AL21" s="344"/>
      <c r="AM21" s="344"/>
      <c r="AN21" s="345"/>
    </row>
    <row r="22" spans="1:40" ht="38.25">
      <c r="A22" s="26"/>
      <c r="B22" s="5" t="s">
        <v>244</v>
      </c>
      <c r="C22" s="6" t="s">
        <v>230</v>
      </c>
      <c r="D22" s="5" t="s">
        <v>231</v>
      </c>
      <c r="E22" s="103">
        <v>8.3</v>
      </c>
      <c r="F22" s="5">
        <v>2012</v>
      </c>
      <c r="G22" s="6" t="s">
        <v>223</v>
      </c>
      <c r="H22" s="6" t="s">
        <v>223</v>
      </c>
      <c r="I22" s="103">
        <v>10</v>
      </c>
      <c r="J22" s="6" t="s">
        <v>223</v>
      </c>
      <c r="K22" s="6" t="s">
        <v>223</v>
      </c>
      <c r="L22" s="107">
        <v>9.9</v>
      </c>
      <c r="M22" s="6" t="s">
        <v>223</v>
      </c>
      <c r="N22" s="6" t="s">
        <v>223</v>
      </c>
      <c r="O22" s="5"/>
      <c r="P22" s="6" t="s">
        <v>223</v>
      </c>
      <c r="Q22" s="6" t="s">
        <v>223</v>
      </c>
      <c r="R22" s="5"/>
      <c r="S22" s="6" t="s">
        <v>223</v>
      </c>
      <c r="T22" s="6" t="s">
        <v>223</v>
      </c>
      <c r="U22" s="5"/>
      <c r="V22" s="6" t="s">
        <v>223</v>
      </c>
      <c r="W22" s="6" t="s">
        <v>223</v>
      </c>
      <c r="X22" s="5"/>
      <c r="Y22" s="6" t="s">
        <v>223</v>
      </c>
      <c r="Z22" s="6" t="s">
        <v>223</v>
      </c>
      <c r="AA22" s="5"/>
      <c r="AB22" s="6" t="s">
        <v>223</v>
      </c>
      <c r="AC22" s="6" t="s">
        <v>223</v>
      </c>
      <c r="AD22" s="5"/>
      <c r="AE22" s="6" t="s">
        <v>223</v>
      </c>
      <c r="AF22" s="6" t="s">
        <v>223</v>
      </c>
      <c r="AG22" s="5"/>
      <c r="AH22" s="6" t="s">
        <v>223</v>
      </c>
      <c r="AI22" s="6" t="s">
        <v>223</v>
      </c>
      <c r="AJ22" s="5"/>
      <c r="AK22" s="6" t="s">
        <v>223</v>
      </c>
      <c r="AL22" s="6" t="s">
        <v>223</v>
      </c>
      <c r="AM22" s="5"/>
      <c r="AN22" s="25"/>
    </row>
    <row r="23" spans="1:40" s="9" customFormat="1" ht="12.75">
      <c r="A23" s="340" t="s">
        <v>245</v>
      </c>
      <c r="B23" s="341"/>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2"/>
    </row>
    <row r="24" spans="1:40" ht="12.75">
      <c r="A24" s="343" t="s">
        <v>246</v>
      </c>
      <c r="B24" s="344"/>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4"/>
      <c r="AK24" s="344"/>
      <c r="AL24" s="344"/>
      <c r="AM24" s="344"/>
      <c r="AN24" s="345"/>
    </row>
    <row r="25" spans="1:40" ht="63.75">
      <c r="A25" s="26"/>
      <c r="B25" s="5" t="s">
        <v>395</v>
      </c>
      <c r="C25" s="6" t="s">
        <v>230</v>
      </c>
      <c r="D25" s="5" t="s">
        <v>231</v>
      </c>
      <c r="E25" s="17" t="s">
        <v>396</v>
      </c>
      <c r="F25" s="5">
        <v>2013</v>
      </c>
      <c r="G25" s="6" t="s">
        <v>223</v>
      </c>
      <c r="H25" s="6" t="s">
        <v>223</v>
      </c>
      <c r="I25" s="18" t="s">
        <v>397</v>
      </c>
      <c r="J25" s="6" t="s">
        <v>223</v>
      </c>
      <c r="K25" s="6" t="s">
        <v>223</v>
      </c>
      <c r="L25" s="109" t="s">
        <v>398</v>
      </c>
      <c r="M25" s="6" t="s">
        <v>223</v>
      </c>
      <c r="N25" s="6" t="s">
        <v>223</v>
      </c>
      <c r="O25" s="5"/>
      <c r="P25" s="6" t="s">
        <v>223</v>
      </c>
      <c r="Q25" s="6" t="s">
        <v>223</v>
      </c>
      <c r="R25" s="5"/>
      <c r="S25" s="6" t="s">
        <v>223</v>
      </c>
      <c r="T25" s="6" t="s">
        <v>223</v>
      </c>
      <c r="U25" s="5"/>
      <c r="V25" s="6" t="s">
        <v>223</v>
      </c>
      <c r="W25" s="6" t="s">
        <v>223</v>
      </c>
      <c r="X25" s="5"/>
      <c r="Y25" s="6" t="s">
        <v>223</v>
      </c>
      <c r="Z25" s="6" t="s">
        <v>223</v>
      </c>
      <c r="AA25" s="5"/>
      <c r="AB25" s="6" t="s">
        <v>223</v>
      </c>
      <c r="AC25" s="6" t="s">
        <v>223</v>
      </c>
      <c r="AD25" s="5"/>
      <c r="AE25" s="6" t="s">
        <v>223</v>
      </c>
      <c r="AF25" s="6" t="s">
        <v>223</v>
      </c>
      <c r="AG25" s="5"/>
      <c r="AH25" s="6" t="s">
        <v>223</v>
      </c>
      <c r="AI25" s="6" t="s">
        <v>223</v>
      </c>
      <c r="AJ25" s="5"/>
      <c r="AK25" s="6" t="s">
        <v>223</v>
      </c>
      <c r="AL25" s="6" t="s">
        <v>223</v>
      </c>
      <c r="AM25" s="5"/>
      <c r="AN25" s="25"/>
    </row>
    <row r="26" spans="1:40" ht="51">
      <c r="A26" s="26"/>
      <c r="B26" s="5" t="s">
        <v>247</v>
      </c>
      <c r="C26" s="6" t="s">
        <v>230</v>
      </c>
      <c r="D26" s="5" t="s">
        <v>231</v>
      </c>
      <c r="E26" s="103">
        <v>16</v>
      </c>
      <c r="F26" s="5">
        <v>2012</v>
      </c>
      <c r="G26" s="6" t="s">
        <v>223</v>
      </c>
      <c r="H26" s="6" t="s">
        <v>223</v>
      </c>
      <c r="I26" s="103">
        <v>15.5</v>
      </c>
      <c r="J26" s="6" t="s">
        <v>223</v>
      </c>
      <c r="K26" s="6" t="s">
        <v>223</v>
      </c>
      <c r="L26" s="109" t="s">
        <v>399</v>
      </c>
      <c r="M26" s="6" t="s">
        <v>223</v>
      </c>
      <c r="N26" s="6" t="s">
        <v>223</v>
      </c>
      <c r="O26" s="5"/>
      <c r="P26" s="6" t="s">
        <v>223</v>
      </c>
      <c r="Q26" s="6" t="s">
        <v>223</v>
      </c>
      <c r="R26" s="5"/>
      <c r="S26" s="6" t="s">
        <v>223</v>
      </c>
      <c r="T26" s="6" t="s">
        <v>223</v>
      </c>
      <c r="U26" s="5"/>
      <c r="V26" s="6" t="s">
        <v>223</v>
      </c>
      <c r="W26" s="6" t="s">
        <v>223</v>
      </c>
      <c r="X26" s="5"/>
      <c r="Y26" s="6" t="s">
        <v>223</v>
      </c>
      <c r="Z26" s="6" t="s">
        <v>223</v>
      </c>
      <c r="AA26" s="5"/>
      <c r="AB26" s="6" t="s">
        <v>223</v>
      </c>
      <c r="AC26" s="6" t="s">
        <v>223</v>
      </c>
      <c r="AD26" s="5"/>
      <c r="AE26" s="6" t="s">
        <v>223</v>
      </c>
      <c r="AF26" s="6" t="s">
        <v>223</v>
      </c>
      <c r="AG26" s="5"/>
      <c r="AH26" s="6" t="s">
        <v>223</v>
      </c>
      <c r="AI26" s="6" t="s">
        <v>223</v>
      </c>
      <c r="AJ26" s="5"/>
      <c r="AK26" s="6" t="s">
        <v>223</v>
      </c>
      <c r="AL26" s="6" t="s">
        <v>223</v>
      </c>
      <c r="AM26" s="5"/>
      <c r="AN26" s="25"/>
    </row>
    <row r="27" spans="1:40" s="9" customFormat="1" ht="12.75">
      <c r="A27" s="340" t="s">
        <v>248</v>
      </c>
      <c r="B27" s="341"/>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2"/>
    </row>
    <row r="28" spans="1:40" ht="12.75">
      <c r="A28" s="343" t="s">
        <v>249</v>
      </c>
      <c r="B28" s="344"/>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5"/>
    </row>
    <row r="29" spans="1:40" ht="38.25">
      <c r="A29" s="26"/>
      <c r="B29" s="5" t="s">
        <v>250</v>
      </c>
      <c r="C29" s="6" t="s">
        <v>251</v>
      </c>
      <c r="D29" s="5" t="s">
        <v>231</v>
      </c>
      <c r="E29" s="103">
        <v>5</v>
      </c>
      <c r="F29" s="5">
        <v>2013</v>
      </c>
      <c r="G29" s="6" t="s">
        <v>223</v>
      </c>
      <c r="H29" s="6" t="s">
        <v>223</v>
      </c>
      <c r="I29" s="103">
        <v>4.5</v>
      </c>
      <c r="J29" s="6" t="s">
        <v>223</v>
      </c>
      <c r="K29" s="6" t="s">
        <v>223</v>
      </c>
      <c r="L29" s="110">
        <v>5</v>
      </c>
      <c r="M29" s="6" t="s">
        <v>223</v>
      </c>
      <c r="N29" s="6" t="s">
        <v>223</v>
      </c>
      <c r="O29" s="5"/>
      <c r="P29" s="6" t="s">
        <v>223</v>
      </c>
      <c r="Q29" s="6" t="s">
        <v>223</v>
      </c>
      <c r="R29" s="5"/>
      <c r="S29" s="6" t="s">
        <v>223</v>
      </c>
      <c r="T29" s="6" t="s">
        <v>223</v>
      </c>
      <c r="U29" s="5"/>
      <c r="V29" s="6" t="s">
        <v>223</v>
      </c>
      <c r="W29" s="6" t="s">
        <v>223</v>
      </c>
      <c r="X29" s="5"/>
      <c r="Y29" s="6" t="s">
        <v>223</v>
      </c>
      <c r="Z29" s="6" t="s">
        <v>223</v>
      </c>
      <c r="AA29" s="5"/>
      <c r="AB29" s="6" t="s">
        <v>223</v>
      </c>
      <c r="AC29" s="6" t="s">
        <v>223</v>
      </c>
      <c r="AD29" s="5"/>
      <c r="AE29" s="6" t="s">
        <v>223</v>
      </c>
      <c r="AF29" s="6" t="s">
        <v>223</v>
      </c>
      <c r="AG29" s="5"/>
      <c r="AH29" s="6" t="s">
        <v>223</v>
      </c>
      <c r="AI29" s="6" t="s">
        <v>223</v>
      </c>
      <c r="AJ29" s="5"/>
      <c r="AK29" s="6" t="s">
        <v>223</v>
      </c>
      <c r="AL29" s="6" t="s">
        <v>223</v>
      </c>
      <c r="AM29" s="5"/>
      <c r="AN29" s="25"/>
    </row>
    <row r="30" spans="1:40" ht="12.75">
      <c r="A30" s="343" t="s">
        <v>252</v>
      </c>
      <c r="B30" s="344"/>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44"/>
      <c r="AL30" s="344"/>
      <c r="AM30" s="344"/>
      <c r="AN30" s="345"/>
    </row>
    <row r="31" spans="1:40" ht="63.75">
      <c r="A31" s="26"/>
      <c r="B31" s="5" t="s">
        <v>253</v>
      </c>
      <c r="C31" s="6" t="s">
        <v>230</v>
      </c>
      <c r="D31" s="5" t="s">
        <v>231</v>
      </c>
      <c r="E31" s="95">
        <v>0</v>
      </c>
      <c r="F31" s="5">
        <v>2013</v>
      </c>
      <c r="G31" s="6" t="s">
        <v>223</v>
      </c>
      <c r="H31" s="6" t="s">
        <v>223</v>
      </c>
      <c r="I31" s="95">
        <v>100</v>
      </c>
      <c r="J31" s="6" t="s">
        <v>223</v>
      </c>
      <c r="K31" s="6" t="s">
        <v>223</v>
      </c>
      <c r="L31" s="107">
        <v>0</v>
      </c>
      <c r="M31" s="6" t="s">
        <v>223</v>
      </c>
      <c r="N31" s="6" t="s">
        <v>223</v>
      </c>
      <c r="O31" s="5"/>
      <c r="P31" s="6" t="s">
        <v>223</v>
      </c>
      <c r="Q31" s="6" t="s">
        <v>223</v>
      </c>
      <c r="R31" s="5"/>
      <c r="S31" s="6" t="s">
        <v>223</v>
      </c>
      <c r="T31" s="6" t="s">
        <v>223</v>
      </c>
      <c r="U31" s="5"/>
      <c r="V31" s="6" t="s">
        <v>223</v>
      </c>
      <c r="W31" s="6" t="s">
        <v>223</v>
      </c>
      <c r="X31" s="5"/>
      <c r="Y31" s="6" t="s">
        <v>223</v>
      </c>
      <c r="Z31" s="6" t="s">
        <v>223</v>
      </c>
      <c r="AA31" s="5"/>
      <c r="AB31" s="6" t="s">
        <v>223</v>
      </c>
      <c r="AC31" s="6" t="s">
        <v>223</v>
      </c>
      <c r="AD31" s="5"/>
      <c r="AE31" s="6" t="s">
        <v>223</v>
      </c>
      <c r="AF31" s="6" t="s">
        <v>223</v>
      </c>
      <c r="AG31" s="5"/>
      <c r="AH31" s="6" t="s">
        <v>223</v>
      </c>
      <c r="AI31" s="6" t="s">
        <v>223</v>
      </c>
      <c r="AJ31" s="5"/>
      <c r="AK31" s="6" t="s">
        <v>223</v>
      </c>
      <c r="AL31" s="6" t="s">
        <v>223</v>
      </c>
      <c r="AM31" s="5"/>
      <c r="AN31" s="25"/>
    </row>
    <row r="32" spans="1:40" s="9" customFormat="1" ht="12.75">
      <c r="A32" s="340" t="s">
        <v>254</v>
      </c>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1"/>
      <c r="AJ32" s="341"/>
      <c r="AK32" s="341"/>
      <c r="AL32" s="341"/>
      <c r="AM32" s="341"/>
      <c r="AN32" s="342"/>
    </row>
    <row r="33" spans="1:40" ht="12.75">
      <c r="A33" s="343" t="s">
        <v>255</v>
      </c>
      <c r="B33" s="344"/>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5"/>
    </row>
    <row r="34" spans="1:40" ht="38.25">
      <c r="A34" s="26"/>
      <c r="B34" s="5" t="s">
        <v>256</v>
      </c>
      <c r="C34" s="6" t="s">
        <v>257</v>
      </c>
      <c r="D34" s="5" t="s">
        <v>231</v>
      </c>
      <c r="E34" s="19">
        <v>538</v>
      </c>
      <c r="F34" s="5">
        <v>2013</v>
      </c>
      <c r="G34" s="6" t="s">
        <v>223</v>
      </c>
      <c r="H34" s="6" t="s">
        <v>223</v>
      </c>
      <c r="I34" s="19">
        <v>500</v>
      </c>
      <c r="J34" s="6" t="s">
        <v>223</v>
      </c>
      <c r="K34" s="6" t="s">
        <v>223</v>
      </c>
      <c r="L34" s="111">
        <v>502</v>
      </c>
      <c r="M34" s="6" t="s">
        <v>223</v>
      </c>
      <c r="N34" s="6" t="s">
        <v>223</v>
      </c>
      <c r="O34" s="5"/>
      <c r="P34" s="6" t="s">
        <v>223</v>
      </c>
      <c r="Q34" s="6" t="s">
        <v>223</v>
      </c>
      <c r="R34" s="5"/>
      <c r="S34" s="6" t="s">
        <v>223</v>
      </c>
      <c r="T34" s="6" t="s">
        <v>223</v>
      </c>
      <c r="U34" s="5"/>
      <c r="V34" s="6" t="s">
        <v>223</v>
      </c>
      <c r="W34" s="6" t="s">
        <v>223</v>
      </c>
      <c r="X34" s="5"/>
      <c r="Y34" s="6" t="s">
        <v>223</v>
      </c>
      <c r="Z34" s="6" t="s">
        <v>223</v>
      </c>
      <c r="AA34" s="5"/>
      <c r="AB34" s="6" t="s">
        <v>223</v>
      </c>
      <c r="AC34" s="6" t="s">
        <v>223</v>
      </c>
      <c r="AD34" s="5"/>
      <c r="AE34" s="6" t="s">
        <v>223</v>
      </c>
      <c r="AF34" s="6" t="s">
        <v>223</v>
      </c>
      <c r="AG34" s="5"/>
      <c r="AH34" s="6" t="s">
        <v>223</v>
      </c>
      <c r="AI34" s="6" t="s">
        <v>223</v>
      </c>
      <c r="AJ34" s="5"/>
      <c r="AK34" s="6" t="s">
        <v>223</v>
      </c>
      <c r="AL34" s="6" t="s">
        <v>223</v>
      </c>
      <c r="AM34" s="5"/>
      <c r="AN34" s="25"/>
    </row>
    <row r="35" spans="1:40" ht="12.75">
      <c r="A35" s="343" t="s">
        <v>258</v>
      </c>
      <c r="B35" s="344"/>
      <c r="C35" s="344"/>
      <c r="D35" s="344"/>
      <c r="E35" s="344"/>
      <c r="F35" s="344"/>
      <c r="G35" s="344"/>
      <c r="H35" s="344"/>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5"/>
    </row>
    <row r="36" spans="1:40" ht="25.5">
      <c r="A36" s="26"/>
      <c r="B36" s="5" t="s">
        <v>259</v>
      </c>
      <c r="C36" s="6" t="s">
        <v>257</v>
      </c>
      <c r="D36" s="5" t="s">
        <v>231</v>
      </c>
      <c r="E36" s="19">
        <v>858</v>
      </c>
      <c r="F36" s="5">
        <v>2013</v>
      </c>
      <c r="G36" s="6" t="s">
        <v>223</v>
      </c>
      <c r="H36" s="6" t="s">
        <v>223</v>
      </c>
      <c r="I36" s="19">
        <v>1080</v>
      </c>
      <c r="J36" s="6" t="s">
        <v>223</v>
      </c>
      <c r="K36" s="6" t="s">
        <v>223</v>
      </c>
      <c r="L36" s="112">
        <v>956</v>
      </c>
      <c r="M36" s="6" t="s">
        <v>223</v>
      </c>
      <c r="N36" s="6" t="s">
        <v>223</v>
      </c>
      <c r="O36" s="5"/>
      <c r="P36" s="6" t="s">
        <v>223</v>
      </c>
      <c r="Q36" s="6" t="s">
        <v>223</v>
      </c>
      <c r="R36" s="5"/>
      <c r="S36" s="6" t="s">
        <v>223</v>
      </c>
      <c r="T36" s="6" t="s">
        <v>223</v>
      </c>
      <c r="U36" s="5"/>
      <c r="V36" s="6" t="s">
        <v>223</v>
      </c>
      <c r="W36" s="6" t="s">
        <v>223</v>
      </c>
      <c r="X36" s="5"/>
      <c r="Y36" s="6" t="s">
        <v>223</v>
      </c>
      <c r="Z36" s="6" t="s">
        <v>223</v>
      </c>
      <c r="AA36" s="5"/>
      <c r="AB36" s="6" t="s">
        <v>223</v>
      </c>
      <c r="AC36" s="6" t="s">
        <v>223</v>
      </c>
      <c r="AD36" s="5"/>
      <c r="AE36" s="6" t="s">
        <v>223</v>
      </c>
      <c r="AF36" s="6" t="s">
        <v>223</v>
      </c>
      <c r="AG36" s="5"/>
      <c r="AH36" s="6" t="s">
        <v>223</v>
      </c>
      <c r="AI36" s="6" t="s">
        <v>223</v>
      </c>
      <c r="AJ36" s="5"/>
      <c r="AK36" s="6" t="s">
        <v>223</v>
      </c>
      <c r="AL36" s="6" t="s">
        <v>223</v>
      </c>
      <c r="AM36" s="5"/>
      <c r="AN36" s="25"/>
    </row>
    <row r="37" spans="1:40" ht="25.5">
      <c r="A37" s="26"/>
      <c r="B37" s="5" t="s">
        <v>260</v>
      </c>
      <c r="C37" s="6" t="s">
        <v>257</v>
      </c>
      <c r="D37" s="5" t="s">
        <v>231</v>
      </c>
      <c r="E37" s="19">
        <v>8034</v>
      </c>
      <c r="F37" s="5">
        <v>2013</v>
      </c>
      <c r="G37" s="6" t="s">
        <v>223</v>
      </c>
      <c r="H37" s="6" t="s">
        <v>223</v>
      </c>
      <c r="I37" s="19">
        <v>8700</v>
      </c>
      <c r="J37" s="6" t="s">
        <v>223</v>
      </c>
      <c r="K37" s="6" t="s">
        <v>223</v>
      </c>
      <c r="L37" s="113">
        <v>9349</v>
      </c>
      <c r="M37" s="6" t="s">
        <v>223</v>
      </c>
      <c r="N37" s="6" t="s">
        <v>223</v>
      </c>
      <c r="O37" s="5"/>
      <c r="P37" s="6" t="s">
        <v>223</v>
      </c>
      <c r="Q37" s="6" t="s">
        <v>223</v>
      </c>
      <c r="R37" s="5"/>
      <c r="S37" s="6" t="s">
        <v>223</v>
      </c>
      <c r="T37" s="6" t="s">
        <v>223</v>
      </c>
      <c r="U37" s="5"/>
      <c r="V37" s="6" t="s">
        <v>223</v>
      </c>
      <c r="W37" s="6" t="s">
        <v>223</v>
      </c>
      <c r="X37" s="5"/>
      <c r="Y37" s="6" t="s">
        <v>223</v>
      </c>
      <c r="Z37" s="6" t="s">
        <v>223</v>
      </c>
      <c r="AA37" s="5"/>
      <c r="AB37" s="6" t="s">
        <v>223</v>
      </c>
      <c r="AC37" s="6" t="s">
        <v>223</v>
      </c>
      <c r="AD37" s="5"/>
      <c r="AE37" s="6" t="s">
        <v>223</v>
      </c>
      <c r="AF37" s="6" t="s">
        <v>223</v>
      </c>
      <c r="AG37" s="5"/>
      <c r="AH37" s="6" t="s">
        <v>223</v>
      </c>
      <c r="AI37" s="6" t="s">
        <v>223</v>
      </c>
      <c r="AJ37" s="5"/>
      <c r="AK37" s="6" t="s">
        <v>223</v>
      </c>
      <c r="AL37" s="6" t="s">
        <v>223</v>
      </c>
      <c r="AM37" s="5"/>
      <c r="AN37" s="25"/>
    </row>
    <row r="38" spans="1:40" s="9" customFormat="1" ht="12.75">
      <c r="A38" s="340" t="s">
        <v>261</v>
      </c>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2"/>
    </row>
    <row r="39" spans="1:40" ht="12.75">
      <c r="A39" s="343" t="s">
        <v>262</v>
      </c>
      <c r="B39" s="344"/>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5"/>
    </row>
    <row r="40" spans="1:40" ht="25.5">
      <c r="A40" s="26"/>
      <c r="B40" s="5" t="s">
        <v>264</v>
      </c>
      <c r="C40" s="6" t="s">
        <v>263</v>
      </c>
      <c r="D40" s="5" t="s">
        <v>231</v>
      </c>
      <c r="E40" s="19">
        <v>279</v>
      </c>
      <c r="F40" s="5">
        <v>2012</v>
      </c>
      <c r="G40" s="6" t="s">
        <v>223</v>
      </c>
      <c r="H40" s="6" t="s">
        <v>223</v>
      </c>
      <c r="I40" s="19">
        <v>280</v>
      </c>
      <c r="J40" s="6" t="s">
        <v>223</v>
      </c>
      <c r="K40" s="6" t="s">
        <v>223</v>
      </c>
      <c r="L40" s="107">
        <v>288</v>
      </c>
      <c r="M40" s="6" t="s">
        <v>223</v>
      </c>
      <c r="N40" s="6" t="s">
        <v>223</v>
      </c>
      <c r="O40" s="5"/>
      <c r="P40" s="6" t="s">
        <v>223</v>
      </c>
      <c r="Q40" s="6" t="s">
        <v>223</v>
      </c>
      <c r="R40" s="5"/>
      <c r="S40" s="6" t="s">
        <v>223</v>
      </c>
      <c r="T40" s="6" t="s">
        <v>223</v>
      </c>
      <c r="U40" s="5"/>
      <c r="V40" s="6" t="s">
        <v>223</v>
      </c>
      <c r="W40" s="6" t="s">
        <v>223</v>
      </c>
      <c r="X40" s="5"/>
      <c r="Y40" s="6" t="s">
        <v>223</v>
      </c>
      <c r="Z40" s="6" t="s">
        <v>223</v>
      </c>
      <c r="AA40" s="5"/>
      <c r="AB40" s="6" t="s">
        <v>223</v>
      </c>
      <c r="AC40" s="6" t="s">
        <v>223</v>
      </c>
      <c r="AD40" s="5"/>
      <c r="AE40" s="6" t="s">
        <v>223</v>
      </c>
      <c r="AF40" s="6" t="s">
        <v>223</v>
      </c>
      <c r="AG40" s="5"/>
      <c r="AH40" s="6" t="s">
        <v>223</v>
      </c>
      <c r="AI40" s="6" t="s">
        <v>223</v>
      </c>
      <c r="AJ40" s="5"/>
      <c r="AK40" s="6" t="s">
        <v>223</v>
      </c>
      <c r="AL40" s="6" t="s">
        <v>223</v>
      </c>
      <c r="AM40" s="5"/>
      <c r="AN40" s="25"/>
    </row>
    <row r="41" spans="1:40" ht="12.75">
      <c r="A41" s="343" t="s">
        <v>265</v>
      </c>
      <c r="B41" s="344"/>
      <c r="C41" s="344"/>
      <c r="D41" s="344"/>
      <c r="E41" s="344"/>
      <c r="F41" s="344"/>
      <c r="G41" s="344"/>
      <c r="H41" s="344"/>
      <c r="I41" s="344"/>
      <c r="J41" s="344"/>
      <c r="K41" s="344"/>
      <c r="L41" s="344"/>
      <c r="M41" s="344"/>
      <c r="N41" s="344"/>
      <c r="O41" s="344"/>
      <c r="P41" s="344"/>
      <c r="Q41" s="344"/>
      <c r="R41" s="344"/>
      <c r="S41" s="344"/>
      <c r="T41" s="344"/>
      <c r="U41" s="344"/>
      <c r="V41" s="344"/>
      <c r="W41" s="344"/>
      <c r="X41" s="344"/>
      <c r="Y41" s="344"/>
      <c r="Z41" s="344"/>
      <c r="AA41" s="344"/>
      <c r="AB41" s="344"/>
      <c r="AC41" s="344"/>
      <c r="AD41" s="344"/>
      <c r="AE41" s="344"/>
      <c r="AF41" s="344"/>
      <c r="AG41" s="344"/>
      <c r="AH41" s="344"/>
      <c r="AI41" s="344"/>
      <c r="AJ41" s="344"/>
      <c r="AK41" s="344"/>
      <c r="AL41" s="344"/>
      <c r="AM41" s="344"/>
      <c r="AN41" s="345"/>
    </row>
    <row r="42" spans="1:40" ht="38.25">
      <c r="A42" s="26"/>
      <c r="B42" s="5" t="s">
        <v>268</v>
      </c>
      <c r="C42" s="6" t="s">
        <v>263</v>
      </c>
      <c r="D42" s="5" t="s">
        <v>231</v>
      </c>
      <c r="E42" s="21">
        <v>43</v>
      </c>
      <c r="F42" s="5">
        <v>2013</v>
      </c>
      <c r="G42" s="6" t="s">
        <v>223</v>
      </c>
      <c r="H42" s="6" t="s">
        <v>223</v>
      </c>
      <c r="I42" s="21">
        <v>47</v>
      </c>
      <c r="J42" s="6" t="s">
        <v>223</v>
      </c>
      <c r="K42" s="6" t="s">
        <v>223</v>
      </c>
      <c r="L42" s="107">
        <v>43.3</v>
      </c>
      <c r="M42" s="6" t="s">
        <v>223</v>
      </c>
      <c r="N42" s="6" t="s">
        <v>223</v>
      </c>
      <c r="O42" s="5"/>
      <c r="P42" s="6" t="s">
        <v>223</v>
      </c>
      <c r="Q42" s="6" t="s">
        <v>223</v>
      </c>
      <c r="R42" s="5"/>
      <c r="S42" s="6" t="s">
        <v>223</v>
      </c>
      <c r="T42" s="6" t="s">
        <v>223</v>
      </c>
      <c r="U42" s="5"/>
      <c r="V42" s="6" t="s">
        <v>223</v>
      </c>
      <c r="W42" s="6" t="s">
        <v>223</v>
      </c>
      <c r="X42" s="5"/>
      <c r="Y42" s="6" t="s">
        <v>223</v>
      </c>
      <c r="Z42" s="6" t="s">
        <v>223</v>
      </c>
      <c r="AA42" s="5"/>
      <c r="AB42" s="6" t="s">
        <v>223</v>
      </c>
      <c r="AC42" s="6" t="s">
        <v>223</v>
      </c>
      <c r="AD42" s="5"/>
      <c r="AE42" s="6" t="s">
        <v>223</v>
      </c>
      <c r="AF42" s="6" t="s">
        <v>223</v>
      </c>
      <c r="AG42" s="5"/>
      <c r="AH42" s="6" t="s">
        <v>223</v>
      </c>
      <c r="AI42" s="6" t="s">
        <v>223</v>
      </c>
      <c r="AJ42" s="5"/>
      <c r="AK42" s="6" t="s">
        <v>223</v>
      </c>
      <c r="AL42" s="6" t="s">
        <v>223</v>
      </c>
      <c r="AM42" s="5"/>
      <c r="AN42" s="25"/>
    </row>
    <row r="43" spans="1:40" ht="25.5">
      <c r="A43" s="26"/>
      <c r="B43" s="5" t="s">
        <v>266</v>
      </c>
      <c r="C43" s="6" t="s">
        <v>267</v>
      </c>
      <c r="D43" s="5" t="s">
        <v>231</v>
      </c>
      <c r="E43" s="20">
        <v>23.1058</v>
      </c>
      <c r="F43" s="5">
        <v>2013</v>
      </c>
      <c r="G43" s="6" t="s">
        <v>223</v>
      </c>
      <c r="H43" s="6" t="s">
        <v>223</v>
      </c>
      <c r="I43" s="20">
        <v>29.4252</v>
      </c>
      <c r="J43" s="6" t="s">
        <v>223</v>
      </c>
      <c r="K43" s="6" t="s">
        <v>223</v>
      </c>
      <c r="L43" s="118" t="s">
        <v>400</v>
      </c>
      <c r="M43" s="6" t="s">
        <v>223</v>
      </c>
      <c r="N43" s="6" t="s">
        <v>223</v>
      </c>
      <c r="O43" s="5"/>
      <c r="P43" s="6" t="s">
        <v>223</v>
      </c>
      <c r="Q43" s="6" t="s">
        <v>223</v>
      </c>
      <c r="R43" s="5"/>
      <c r="S43" s="6" t="s">
        <v>223</v>
      </c>
      <c r="T43" s="6" t="s">
        <v>223</v>
      </c>
      <c r="U43" s="5"/>
      <c r="V43" s="6" t="s">
        <v>223</v>
      </c>
      <c r="W43" s="6" t="s">
        <v>223</v>
      </c>
      <c r="X43" s="5"/>
      <c r="Y43" s="6" t="s">
        <v>223</v>
      </c>
      <c r="Z43" s="6" t="s">
        <v>223</v>
      </c>
      <c r="AA43" s="5"/>
      <c r="AB43" s="6" t="s">
        <v>223</v>
      </c>
      <c r="AC43" s="6" t="s">
        <v>223</v>
      </c>
      <c r="AD43" s="5"/>
      <c r="AE43" s="6" t="s">
        <v>223</v>
      </c>
      <c r="AF43" s="6" t="s">
        <v>223</v>
      </c>
      <c r="AG43" s="5"/>
      <c r="AH43" s="6" t="s">
        <v>223</v>
      </c>
      <c r="AI43" s="6" t="s">
        <v>223</v>
      </c>
      <c r="AJ43" s="5"/>
      <c r="AK43" s="6" t="s">
        <v>223</v>
      </c>
      <c r="AL43" s="6" t="s">
        <v>223</v>
      </c>
      <c r="AM43" s="5"/>
      <c r="AN43" s="25"/>
    </row>
    <row r="44" spans="1:40" ht="12.75">
      <c r="A44" s="343" t="s">
        <v>269</v>
      </c>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5"/>
    </row>
    <row r="45" spans="1:40" ht="25.5">
      <c r="A45" s="26"/>
      <c r="B45" s="5" t="s">
        <v>273</v>
      </c>
      <c r="C45" s="6" t="s">
        <v>230</v>
      </c>
      <c r="D45" s="5" t="s">
        <v>231</v>
      </c>
      <c r="E45" s="103">
        <v>47.8</v>
      </c>
      <c r="F45" s="5">
        <v>2011</v>
      </c>
      <c r="G45" s="6" t="s">
        <v>223</v>
      </c>
      <c r="H45" s="6" t="s">
        <v>223</v>
      </c>
      <c r="I45" s="103">
        <v>56.3</v>
      </c>
      <c r="J45" s="6" t="s">
        <v>223</v>
      </c>
      <c r="K45" s="6" t="s">
        <v>223</v>
      </c>
      <c r="L45" s="107">
        <v>40</v>
      </c>
      <c r="M45" s="6" t="s">
        <v>223</v>
      </c>
      <c r="N45" s="6" t="s">
        <v>223</v>
      </c>
      <c r="O45" s="5"/>
      <c r="P45" s="6" t="s">
        <v>223</v>
      </c>
      <c r="Q45" s="6" t="s">
        <v>223</v>
      </c>
      <c r="R45" s="5"/>
      <c r="S45" s="6" t="s">
        <v>223</v>
      </c>
      <c r="T45" s="6" t="s">
        <v>223</v>
      </c>
      <c r="U45" s="5"/>
      <c r="V45" s="6" t="s">
        <v>223</v>
      </c>
      <c r="W45" s="6" t="s">
        <v>223</v>
      </c>
      <c r="X45" s="5"/>
      <c r="Y45" s="6" t="s">
        <v>223</v>
      </c>
      <c r="Z45" s="6" t="s">
        <v>223</v>
      </c>
      <c r="AA45" s="5"/>
      <c r="AB45" s="6" t="s">
        <v>223</v>
      </c>
      <c r="AC45" s="6" t="s">
        <v>223</v>
      </c>
      <c r="AD45" s="5"/>
      <c r="AE45" s="6" t="s">
        <v>223</v>
      </c>
      <c r="AF45" s="6" t="s">
        <v>223</v>
      </c>
      <c r="AG45" s="5"/>
      <c r="AH45" s="6" t="s">
        <v>223</v>
      </c>
      <c r="AI45" s="6" t="s">
        <v>223</v>
      </c>
      <c r="AJ45" s="5"/>
      <c r="AK45" s="6" t="s">
        <v>223</v>
      </c>
      <c r="AL45" s="6" t="s">
        <v>223</v>
      </c>
      <c r="AM45" s="5"/>
      <c r="AN45" s="25"/>
    </row>
    <row r="46" spans="1:40" ht="25.5">
      <c r="A46" s="26"/>
      <c r="B46" s="5" t="s">
        <v>270</v>
      </c>
      <c r="C46" s="6" t="s">
        <v>271</v>
      </c>
      <c r="D46" s="5" t="s">
        <v>231</v>
      </c>
      <c r="E46" s="21">
        <v>56</v>
      </c>
      <c r="F46" s="5">
        <v>2011</v>
      </c>
      <c r="G46" s="6" t="s">
        <v>223</v>
      </c>
      <c r="H46" s="6" t="s">
        <v>223</v>
      </c>
      <c r="I46" s="21">
        <v>70</v>
      </c>
      <c r="J46" s="6" t="s">
        <v>223</v>
      </c>
      <c r="K46" s="6" t="s">
        <v>223</v>
      </c>
      <c r="L46" s="107">
        <v>66</v>
      </c>
      <c r="M46" s="6" t="s">
        <v>223</v>
      </c>
      <c r="N46" s="6" t="s">
        <v>223</v>
      </c>
      <c r="O46" s="5"/>
      <c r="P46" s="6" t="s">
        <v>223</v>
      </c>
      <c r="Q46" s="6" t="s">
        <v>223</v>
      </c>
      <c r="R46" s="5"/>
      <c r="S46" s="6" t="s">
        <v>223</v>
      </c>
      <c r="T46" s="6" t="s">
        <v>223</v>
      </c>
      <c r="U46" s="5"/>
      <c r="V46" s="6" t="s">
        <v>223</v>
      </c>
      <c r="W46" s="6" t="s">
        <v>223</v>
      </c>
      <c r="X46" s="5"/>
      <c r="Y46" s="6" t="s">
        <v>223</v>
      </c>
      <c r="Z46" s="6" t="s">
        <v>223</v>
      </c>
      <c r="AA46" s="5"/>
      <c r="AB46" s="6" t="s">
        <v>223</v>
      </c>
      <c r="AC46" s="6" t="s">
        <v>223</v>
      </c>
      <c r="AD46" s="5"/>
      <c r="AE46" s="6" t="s">
        <v>223</v>
      </c>
      <c r="AF46" s="6" t="s">
        <v>223</v>
      </c>
      <c r="AG46" s="5"/>
      <c r="AH46" s="6" t="s">
        <v>223</v>
      </c>
      <c r="AI46" s="6" t="s">
        <v>223</v>
      </c>
      <c r="AJ46" s="5"/>
      <c r="AK46" s="6" t="s">
        <v>223</v>
      </c>
      <c r="AL46" s="6" t="s">
        <v>223</v>
      </c>
      <c r="AM46" s="5"/>
      <c r="AN46" s="25"/>
    </row>
    <row r="47" spans="1:40" ht="25.5">
      <c r="A47" s="26"/>
      <c r="B47" s="5" t="s">
        <v>272</v>
      </c>
      <c r="C47" s="6" t="s">
        <v>267</v>
      </c>
      <c r="D47" s="5" t="s">
        <v>231</v>
      </c>
      <c r="E47" s="104">
        <v>22.228</v>
      </c>
      <c r="F47" s="5">
        <v>2013</v>
      </c>
      <c r="G47" s="6" t="s">
        <v>223</v>
      </c>
      <c r="H47" s="6" t="s">
        <v>223</v>
      </c>
      <c r="I47" s="104">
        <v>26.426</v>
      </c>
      <c r="J47" s="6" t="s">
        <v>223</v>
      </c>
      <c r="K47" s="6" t="s">
        <v>223</v>
      </c>
      <c r="L47" s="118" t="s">
        <v>400</v>
      </c>
      <c r="M47" s="6" t="s">
        <v>223</v>
      </c>
      <c r="N47" s="6" t="s">
        <v>223</v>
      </c>
      <c r="O47" s="5"/>
      <c r="P47" s="6" t="s">
        <v>223</v>
      </c>
      <c r="Q47" s="6" t="s">
        <v>223</v>
      </c>
      <c r="R47" s="5"/>
      <c r="S47" s="6" t="s">
        <v>223</v>
      </c>
      <c r="T47" s="6" t="s">
        <v>223</v>
      </c>
      <c r="U47" s="5"/>
      <c r="V47" s="6" t="s">
        <v>223</v>
      </c>
      <c r="W47" s="6" t="s">
        <v>223</v>
      </c>
      <c r="X47" s="5"/>
      <c r="Y47" s="6" t="s">
        <v>223</v>
      </c>
      <c r="Z47" s="6" t="s">
        <v>223</v>
      </c>
      <c r="AA47" s="5"/>
      <c r="AB47" s="6" t="s">
        <v>223</v>
      </c>
      <c r="AC47" s="6" t="s">
        <v>223</v>
      </c>
      <c r="AD47" s="5"/>
      <c r="AE47" s="6" t="s">
        <v>223</v>
      </c>
      <c r="AF47" s="6" t="s">
        <v>223</v>
      </c>
      <c r="AG47" s="5"/>
      <c r="AH47" s="6" t="s">
        <v>223</v>
      </c>
      <c r="AI47" s="6" t="s">
        <v>223</v>
      </c>
      <c r="AJ47" s="5"/>
      <c r="AK47" s="6" t="s">
        <v>223</v>
      </c>
      <c r="AL47" s="6" t="s">
        <v>223</v>
      </c>
      <c r="AM47" s="5"/>
      <c r="AN47" s="25"/>
    </row>
    <row r="48" spans="1:40" s="9" customFormat="1" ht="12.75">
      <c r="A48" s="340" t="s">
        <v>274</v>
      </c>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1"/>
      <c r="AJ48" s="341"/>
      <c r="AK48" s="341"/>
      <c r="AL48" s="341"/>
      <c r="AM48" s="341"/>
      <c r="AN48" s="342"/>
    </row>
    <row r="49" spans="1:40" ht="12.75">
      <c r="A49" s="343" t="s">
        <v>275</v>
      </c>
      <c r="B49" s="344"/>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344"/>
      <c r="AE49" s="344"/>
      <c r="AF49" s="344"/>
      <c r="AG49" s="344"/>
      <c r="AH49" s="344"/>
      <c r="AI49" s="344"/>
      <c r="AJ49" s="344"/>
      <c r="AK49" s="344"/>
      <c r="AL49" s="344"/>
      <c r="AM49" s="344"/>
      <c r="AN49" s="345"/>
    </row>
    <row r="50" spans="1:40" ht="25.5">
      <c r="A50" s="26"/>
      <c r="B50" s="5" t="s">
        <v>276</v>
      </c>
      <c r="C50" s="6" t="s">
        <v>277</v>
      </c>
      <c r="D50" s="5" t="s">
        <v>231</v>
      </c>
      <c r="E50" s="95">
        <v>13327369</v>
      </c>
      <c r="F50" s="5">
        <v>2013</v>
      </c>
      <c r="G50" s="6" t="s">
        <v>223</v>
      </c>
      <c r="H50" s="6" t="s">
        <v>223</v>
      </c>
      <c r="I50" s="95">
        <v>12750000</v>
      </c>
      <c r="J50" s="6" t="s">
        <v>223</v>
      </c>
      <c r="K50" s="6" t="s">
        <v>223</v>
      </c>
      <c r="L50" s="108">
        <v>13511888.2</v>
      </c>
      <c r="M50" s="6" t="s">
        <v>223</v>
      </c>
      <c r="N50" s="6" t="s">
        <v>223</v>
      </c>
      <c r="O50" s="5"/>
      <c r="P50" s="6" t="s">
        <v>223</v>
      </c>
      <c r="Q50" s="6" t="s">
        <v>223</v>
      </c>
      <c r="R50" s="5"/>
      <c r="S50" s="6" t="s">
        <v>223</v>
      </c>
      <c r="T50" s="6" t="s">
        <v>223</v>
      </c>
      <c r="U50" s="5"/>
      <c r="V50" s="6" t="s">
        <v>223</v>
      </c>
      <c r="W50" s="6" t="s">
        <v>223</v>
      </c>
      <c r="X50" s="5"/>
      <c r="Y50" s="6" t="s">
        <v>223</v>
      </c>
      <c r="Z50" s="6" t="s">
        <v>223</v>
      </c>
      <c r="AA50" s="5"/>
      <c r="AB50" s="6" t="s">
        <v>223</v>
      </c>
      <c r="AC50" s="6" t="s">
        <v>223</v>
      </c>
      <c r="AD50" s="5"/>
      <c r="AE50" s="6" t="s">
        <v>223</v>
      </c>
      <c r="AF50" s="6" t="s">
        <v>223</v>
      </c>
      <c r="AG50" s="5"/>
      <c r="AH50" s="6" t="s">
        <v>223</v>
      </c>
      <c r="AI50" s="6" t="s">
        <v>223</v>
      </c>
      <c r="AJ50" s="5"/>
      <c r="AK50" s="6" t="s">
        <v>223</v>
      </c>
      <c r="AL50" s="6" t="s">
        <v>223</v>
      </c>
      <c r="AM50" s="5"/>
      <c r="AN50" s="25"/>
    </row>
    <row r="51" spans="1:40" ht="51">
      <c r="A51" s="26"/>
      <c r="B51" s="5" t="s">
        <v>279</v>
      </c>
      <c r="C51" s="6" t="s">
        <v>278</v>
      </c>
      <c r="D51" s="5" t="s">
        <v>231</v>
      </c>
      <c r="E51" s="105">
        <v>112.5</v>
      </c>
      <c r="F51" s="5">
        <v>2012</v>
      </c>
      <c r="G51" s="6" t="s">
        <v>223</v>
      </c>
      <c r="H51" s="6" t="s">
        <v>223</v>
      </c>
      <c r="I51" s="105">
        <v>107</v>
      </c>
      <c r="J51" s="6" t="s">
        <v>223</v>
      </c>
      <c r="K51" s="6" t="s">
        <v>223</v>
      </c>
      <c r="L51" s="107">
        <v>85.95</v>
      </c>
      <c r="M51" s="6" t="s">
        <v>223</v>
      </c>
      <c r="N51" s="6" t="s">
        <v>223</v>
      </c>
      <c r="O51" s="5"/>
      <c r="P51" s="6" t="s">
        <v>223</v>
      </c>
      <c r="Q51" s="6" t="s">
        <v>223</v>
      </c>
      <c r="R51" s="5"/>
      <c r="S51" s="6" t="s">
        <v>223</v>
      </c>
      <c r="T51" s="6" t="s">
        <v>223</v>
      </c>
      <c r="U51" s="5"/>
      <c r="V51" s="6" t="s">
        <v>223</v>
      </c>
      <c r="W51" s="6" t="s">
        <v>223</v>
      </c>
      <c r="X51" s="5"/>
      <c r="Y51" s="6" t="s">
        <v>223</v>
      </c>
      <c r="Z51" s="6" t="s">
        <v>223</v>
      </c>
      <c r="AA51" s="5"/>
      <c r="AB51" s="6" t="s">
        <v>223</v>
      </c>
      <c r="AC51" s="6" t="s">
        <v>223</v>
      </c>
      <c r="AD51" s="5"/>
      <c r="AE51" s="6" t="s">
        <v>223</v>
      </c>
      <c r="AF51" s="6" t="s">
        <v>223</v>
      </c>
      <c r="AG51" s="5"/>
      <c r="AH51" s="6" t="s">
        <v>223</v>
      </c>
      <c r="AI51" s="6" t="s">
        <v>223</v>
      </c>
      <c r="AJ51" s="5"/>
      <c r="AK51" s="6" t="s">
        <v>223</v>
      </c>
      <c r="AL51" s="6" t="s">
        <v>223</v>
      </c>
      <c r="AM51" s="5"/>
      <c r="AN51" s="25"/>
    </row>
    <row r="52" spans="1:40" ht="12.75">
      <c r="A52" s="343" t="s">
        <v>280</v>
      </c>
      <c r="B52" s="344"/>
      <c r="C52" s="344"/>
      <c r="D52" s="344"/>
      <c r="E52" s="344"/>
      <c r="F52" s="344"/>
      <c r="G52" s="344"/>
      <c r="H52" s="344"/>
      <c r="I52" s="344"/>
      <c r="J52" s="344"/>
      <c r="K52" s="344"/>
      <c r="L52" s="344"/>
      <c r="M52" s="344"/>
      <c r="N52" s="344"/>
      <c r="O52" s="344"/>
      <c r="P52" s="344"/>
      <c r="Q52" s="344"/>
      <c r="R52" s="344"/>
      <c r="S52" s="344"/>
      <c r="T52" s="344"/>
      <c r="U52" s="344"/>
      <c r="V52" s="344"/>
      <c r="W52" s="344"/>
      <c r="X52" s="344"/>
      <c r="Y52" s="344"/>
      <c r="Z52" s="344"/>
      <c r="AA52" s="344"/>
      <c r="AB52" s="344"/>
      <c r="AC52" s="344"/>
      <c r="AD52" s="344"/>
      <c r="AE52" s="344"/>
      <c r="AF52" s="344"/>
      <c r="AG52" s="344"/>
      <c r="AH52" s="344"/>
      <c r="AI52" s="344"/>
      <c r="AJ52" s="344"/>
      <c r="AK52" s="344"/>
      <c r="AL52" s="344"/>
      <c r="AM52" s="344"/>
      <c r="AN52" s="345"/>
    </row>
    <row r="53" spans="1:40" ht="25.5">
      <c r="A53" s="26"/>
      <c r="B53" s="5" t="s">
        <v>281</v>
      </c>
      <c r="C53" s="6" t="s">
        <v>230</v>
      </c>
      <c r="D53" s="5" t="s">
        <v>231</v>
      </c>
      <c r="E53" s="103">
        <v>14.8</v>
      </c>
      <c r="F53" s="5">
        <v>2012</v>
      </c>
      <c r="G53" s="6" t="s">
        <v>223</v>
      </c>
      <c r="H53" s="6" t="s">
        <v>223</v>
      </c>
      <c r="I53" s="95">
        <v>18</v>
      </c>
      <c r="J53" s="6" t="s">
        <v>223</v>
      </c>
      <c r="K53" s="6" t="s">
        <v>223</v>
      </c>
      <c r="L53" s="107">
        <v>19.46</v>
      </c>
      <c r="M53" s="6" t="s">
        <v>223</v>
      </c>
      <c r="N53" s="6" t="s">
        <v>223</v>
      </c>
      <c r="O53" s="5"/>
      <c r="P53" s="6" t="s">
        <v>223</v>
      </c>
      <c r="Q53" s="6" t="s">
        <v>223</v>
      </c>
      <c r="R53" s="5"/>
      <c r="S53" s="6" t="s">
        <v>223</v>
      </c>
      <c r="T53" s="6" t="s">
        <v>223</v>
      </c>
      <c r="U53" s="5"/>
      <c r="V53" s="6" t="s">
        <v>223</v>
      </c>
      <c r="W53" s="6" t="s">
        <v>223</v>
      </c>
      <c r="X53" s="5"/>
      <c r="Y53" s="6" t="s">
        <v>223</v>
      </c>
      <c r="Z53" s="6" t="s">
        <v>223</v>
      </c>
      <c r="AA53" s="5"/>
      <c r="AB53" s="6" t="s">
        <v>223</v>
      </c>
      <c r="AC53" s="6" t="s">
        <v>223</v>
      </c>
      <c r="AD53" s="5"/>
      <c r="AE53" s="6" t="s">
        <v>223</v>
      </c>
      <c r="AF53" s="6" t="s">
        <v>223</v>
      </c>
      <c r="AG53" s="5"/>
      <c r="AH53" s="6" t="s">
        <v>223</v>
      </c>
      <c r="AI53" s="6" t="s">
        <v>223</v>
      </c>
      <c r="AJ53" s="5"/>
      <c r="AK53" s="6" t="s">
        <v>223</v>
      </c>
      <c r="AL53" s="6" t="s">
        <v>223</v>
      </c>
      <c r="AM53" s="5"/>
      <c r="AN53" s="25"/>
    </row>
    <row r="54" spans="1:40" ht="12.75">
      <c r="A54" s="343" t="s">
        <v>282</v>
      </c>
      <c r="B54" s="344"/>
      <c r="C54" s="344"/>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4"/>
      <c r="AE54" s="344"/>
      <c r="AF54" s="344"/>
      <c r="AG54" s="344"/>
      <c r="AH54" s="344"/>
      <c r="AI54" s="344"/>
      <c r="AJ54" s="344"/>
      <c r="AK54" s="344"/>
      <c r="AL54" s="344"/>
      <c r="AM54" s="344"/>
      <c r="AN54" s="345"/>
    </row>
    <row r="55" spans="1:40" ht="25.5">
      <c r="A55" s="26"/>
      <c r="B55" s="5" t="s">
        <v>283</v>
      </c>
      <c r="C55" s="6" t="s">
        <v>230</v>
      </c>
      <c r="D55" s="5" t="s">
        <v>231</v>
      </c>
      <c r="E55" s="103">
        <v>15.7</v>
      </c>
      <c r="F55" s="5">
        <v>2012</v>
      </c>
      <c r="G55" s="6" t="s">
        <v>223</v>
      </c>
      <c r="H55" s="6" t="s">
        <v>223</v>
      </c>
      <c r="I55" s="103">
        <v>15.3</v>
      </c>
      <c r="J55" s="6" t="s">
        <v>223</v>
      </c>
      <c r="K55" s="6" t="s">
        <v>223</v>
      </c>
      <c r="L55" s="107">
        <v>15.6</v>
      </c>
      <c r="M55" s="6" t="s">
        <v>223</v>
      </c>
      <c r="N55" s="6" t="s">
        <v>223</v>
      </c>
      <c r="O55" s="5"/>
      <c r="P55" s="6" t="s">
        <v>223</v>
      </c>
      <c r="Q55" s="6" t="s">
        <v>223</v>
      </c>
      <c r="R55" s="5"/>
      <c r="S55" s="6" t="s">
        <v>223</v>
      </c>
      <c r="T55" s="6" t="s">
        <v>223</v>
      </c>
      <c r="U55" s="5"/>
      <c r="V55" s="6" t="s">
        <v>223</v>
      </c>
      <c r="W55" s="6" t="s">
        <v>223</v>
      </c>
      <c r="X55" s="5"/>
      <c r="Y55" s="6" t="s">
        <v>223</v>
      </c>
      <c r="Z55" s="6" t="s">
        <v>223</v>
      </c>
      <c r="AA55" s="5"/>
      <c r="AB55" s="6" t="s">
        <v>223</v>
      </c>
      <c r="AC55" s="6" t="s">
        <v>223</v>
      </c>
      <c r="AD55" s="5"/>
      <c r="AE55" s="6" t="s">
        <v>223</v>
      </c>
      <c r="AF55" s="6" t="s">
        <v>223</v>
      </c>
      <c r="AG55" s="5"/>
      <c r="AH55" s="6" t="s">
        <v>223</v>
      </c>
      <c r="AI55" s="6" t="s">
        <v>223</v>
      </c>
      <c r="AJ55" s="5"/>
      <c r="AK55" s="6" t="s">
        <v>223</v>
      </c>
      <c r="AL55" s="6" t="s">
        <v>223</v>
      </c>
      <c r="AM55" s="5"/>
      <c r="AN55" s="25"/>
    </row>
    <row r="56" spans="1:40" s="9" customFormat="1" ht="12.75">
      <c r="A56" s="340" t="s">
        <v>284</v>
      </c>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2"/>
    </row>
    <row r="57" spans="1:40" ht="12.75">
      <c r="A57" s="343" t="s">
        <v>285</v>
      </c>
      <c r="B57" s="344"/>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4"/>
      <c r="AJ57" s="344"/>
      <c r="AK57" s="344"/>
      <c r="AL57" s="344"/>
      <c r="AM57" s="344"/>
      <c r="AN57" s="345"/>
    </row>
    <row r="58" spans="1:40" ht="25.5">
      <c r="A58" s="26"/>
      <c r="B58" s="5" t="s">
        <v>286</v>
      </c>
      <c r="C58" s="6" t="s">
        <v>230</v>
      </c>
      <c r="D58" s="5" t="s">
        <v>231</v>
      </c>
      <c r="E58" s="103">
        <v>100</v>
      </c>
      <c r="F58" s="5">
        <v>2012</v>
      </c>
      <c r="G58" s="6" t="s">
        <v>223</v>
      </c>
      <c r="H58" s="6" t="s">
        <v>223</v>
      </c>
      <c r="I58" s="103">
        <v>108</v>
      </c>
      <c r="J58" s="6" t="s">
        <v>223</v>
      </c>
      <c r="K58" s="6" t="s">
        <v>223</v>
      </c>
      <c r="L58" s="107">
        <v>102.86</v>
      </c>
      <c r="M58" s="6" t="s">
        <v>223</v>
      </c>
      <c r="N58" s="6" t="s">
        <v>223</v>
      </c>
      <c r="O58" s="5"/>
      <c r="P58" s="6" t="s">
        <v>223</v>
      </c>
      <c r="Q58" s="6" t="s">
        <v>223</v>
      </c>
      <c r="R58" s="5"/>
      <c r="S58" s="6" t="s">
        <v>223</v>
      </c>
      <c r="T58" s="6" t="s">
        <v>223</v>
      </c>
      <c r="U58" s="5"/>
      <c r="V58" s="6" t="s">
        <v>223</v>
      </c>
      <c r="W58" s="6" t="s">
        <v>223</v>
      </c>
      <c r="X58" s="5"/>
      <c r="Y58" s="6" t="s">
        <v>223</v>
      </c>
      <c r="Z58" s="6" t="s">
        <v>223</v>
      </c>
      <c r="AA58" s="5"/>
      <c r="AB58" s="6" t="s">
        <v>223</v>
      </c>
      <c r="AC58" s="6" t="s">
        <v>223</v>
      </c>
      <c r="AD58" s="5"/>
      <c r="AE58" s="6" t="s">
        <v>223</v>
      </c>
      <c r="AF58" s="6" t="s">
        <v>223</v>
      </c>
      <c r="AG58" s="5"/>
      <c r="AH58" s="6" t="s">
        <v>223</v>
      </c>
      <c r="AI58" s="6" t="s">
        <v>223</v>
      </c>
      <c r="AJ58" s="5"/>
      <c r="AK58" s="6" t="s">
        <v>223</v>
      </c>
      <c r="AL58" s="6" t="s">
        <v>223</v>
      </c>
      <c r="AM58" s="5"/>
      <c r="AN58" s="25"/>
    </row>
    <row r="59" spans="1:40" ht="12.75">
      <c r="A59" s="343" t="s">
        <v>287</v>
      </c>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5"/>
    </row>
    <row r="60" spans="1:40" ht="40.5" customHeight="1">
      <c r="A60" s="26"/>
      <c r="B60" s="5" t="s">
        <v>288</v>
      </c>
      <c r="C60" s="6" t="s">
        <v>230</v>
      </c>
      <c r="D60" s="5" t="s">
        <v>231</v>
      </c>
      <c r="E60" s="103">
        <v>28.2</v>
      </c>
      <c r="F60" s="5">
        <v>2012</v>
      </c>
      <c r="G60" s="6" t="s">
        <v>223</v>
      </c>
      <c r="H60" s="6" t="s">
        <v>223</v>
      </c>
      <c r="I60" s="95">
        <v>60</v>
      </c>
      <c r="J60" s="6" t="s">
        <v>223</v>
      </c>
      <c r="K60" s="6" t="s">
        <v>223</v>
      </c>
      <c r="L60" s="107">
        <v>40.6</v>
      </c>
      <c r="M60" s="6" t="s">
        <v>223</v>
      </c>
      <c r="N60" s="6" t="s">
        <v>223</v>
      </c>
      <c r="O60" s="5"/>
      <c r="P60" s="6" t="s">
        <v>223</v>
      </c>
      <c r="Q60" s="6" t="s">
        <v>223</v>
      </c>
      <c r="R60" s="5"/>
      <c r="S60" s="6" t="s">
        <v>223</v>
      </c>
      <c r="T60" s="6" t="s">
        <v>223</v>
      </c>
      <c r="U60" s="5"/>
      <c r="V60" s="6" t="s">
        <v>223</v>
      </c>
      <c r="W60" s="6" t="s">
        <v>223</v>
      </c>
      <c r="X60" s="5"/>
      <c r="Y60" s="6" t="s">
        <v>223</v>
      </c>
      <c r="Z60" s="6" t="s">
        <v>223</v>
      </c>
      <c r="AA60" s="5"/>
      <c r="AB60" s="6" t="s">
        <v>223</v>
      </c>
      <c r="AC60" s="6" t="s">
        <v>223</v>
      </c>
      <c r="AD60" s="5"/>
      <c r="AE60" s="6" t="s">
        <v>223</v>
      </c>
      <c r="AF60" s="6" t="s">
        <v>223</v>
      </c>
      <c r="AG60" s="5"/>
      <c r="AH60" s="6" t="s">
        <v>223</v>
      </c>
      <c r="AI60" s="6" t="s">
        <v>223</v>
      </c>
      <c r="AJ60" s="5"/>
      <c r="AK60" s="6" t="s">
        <v>223</v>
      </c>
      <c r="AL60" s="6" t="s">
        <v>223</v>
      </c>
      <c r="AM60" s="5"/>
      <c r="AN60" s="25"/>
    </row>
    <row r="61" spans="1:40" ht="12.75">
      <c r="A61" s="343" t="s">
        <v>289</v>
      </c>
      <c r="B61" s="344"/>
      <c r="C61" s="344"/>
      <c r="D61" s="344"/>
      <c r="E61" s="344"/>
      <c r="F61" s="344"/>
      <c r="G61" s="344"/>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4"/>
      <c r="AG61" s="344"/>
      <c r="AH61" s="344"/>
      <c r="AI61" s="344"/>
      <c r="AJ61" s="344"/>
      <c r="AK61" s="344"/>
      <c r="AL61" s="344"/>
      <c r="AM61" s="344"/>
      <c r="AN61" s="345"/>
    </row>
    <row r="62" spans="1:40" ht="25.5">
      <c r="A62" s="26"/>
      <c r="B62" s="5" t="s">
        <v>290</v>
      </c>
      <c r="C62" s="6" t="s">
        <v>230</v>
      </c>
      <c r="D62" s="5" t="s">
        <v>231</v>
      </c>
      <c r="E62" s="103">
        <v>81.8</v>
      </c>
      <c r="F62" s="5">
        <v>2012</v>
      </c>
      <c r="G62" s="6" t="s">
        <v>223</v>
      </c>
      <c r="H62" s="6" t="s">
        <v>223</v>
      </c>
      <c r="I62" s="95">
        <v>86</v>
      </c>
      <c r="J62" s="6" t="s">
        <v>223</v>
      </c>
      <c r="K62" s="6" t="s">
        <v>223</v>
      </c>
      <c r="L62" s="107">
        <v>83.7</v>
      </c>
      <c r="M62" s="6" t="s">
        <v>223</v>
      </c>
      <c r="N62" s="6" t="s">
        <v>223</v>
      </c>
      <c r="O62" s="5"/>
      <c r="P62" s="6" t="s">
        <v>223</v>
      </c>
      <c r="Q62" s="6" t="s">
        <v>223</v>
      </c>
      <c r="R62" s="5"/>
      <c r="S62" s="6" t="s">
        <v>223</v>
      </c>
      <c r="T62" s="6" t="s">
        <v>223</v>
      </c>
      <c r="U62" s="5"/>
      <c r="V62" s="6" t="s">
        <v>223</v>
      </c>
      <c r="W62" s="6" t="s">
        <v>223</v>
      </c>
      <c r="X62" s="5"/>
      <c r="Y62" s="6" t="s">
        <v>223</v>
      </c>
      <c r="Z62" s="6" t="s">
        <v>223</v>
      </c>
      <c r="AA62" s="5"/>
      <c r="AB62" s="6" t="s">
        <v>223</v>
      </c>
      <c r="AC62" s="6" t="s">
        <v>223</v>
      </c>
      <c r="AD62" s="5"/>
      <c r="AE62" s="6" t="s">
        <v>223</v>
      </c>
      <c r="AF62" s="6" t="s">
        <v>223</v>
      </c>
      <c r="AG62" s="5"/>
      <c r="AH62" s="6" t="s">
        <v>223</v>
      </c>
      <c r="AI62" s="6" t="s">
        <v>223</v>
      </c>
      <c r="AJ62" s="5"/>
      <c r="AK62" s="6" t="s">
        <v>223</v>
      </c>
      <c r="AL62" s="6" t="s">
        <v>223</v>
      </c>
      <c r="AM62" s="5"/>
      <c r="AN62" s="25"/>
    </row>
    <row r="63" spans="1:40" ht="12.75">
      <c r="A63" s="343" t="s">
        <v>291</v>
      </c>
      <c r="B63" s="344"/>
      <c r="C63" s="344"/>
      <c r="D63" s="344"/>
      <c r="E63" s="344"/>
      <c r="F63" s="344"/>
      <c r="G63" s="344"/>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4"/>
      <c r="AG63" s="344"/>
      <c r="AH63" s="344"/>
      <c r="AI63" s="344"/>
      <c r="AJ63" s="344"/>
      <c r="AK63" s="344"/>
      <c r="AL63" s="344"/>
      <c r="AM63" s="344"/>
      <c r="AN63" s="345"/>
    </row>
    <row r="64" spans="1:40" ht="26.25" thickBot="1">
      <c r="A64" s="27"/>
      <c r="B64" s="28" t="s">
        <v>292</v>
      </c>
      <c r="C64" s="29" t="s">
        <v>293</v>
      </c>
      <c r="D64" s="28" t="s">
        <v>231</v>
      </c>
      <c r="E64" s="96">
        <v>598230</v>
      </c>
      <c r="F64" s="28">
        <v>2012</v>
      </c>
      <c r="G64" s="29" t="s">
        <v>223</v>
      </c>
      <c r="H64" s="29" t="s">
        <v>223</v>
      </c>
      <c r="I64" s="96">
        <v>599000</v>
      </c>
      <c r="J64" s="29" t="s">
        <v>223</v>
      </c>
      <c r="K64" s="29" t="s">
        <v>223</v>
      </c>
      <c r="L64" s="115">
        <v>598308.79</v>
      </c>
      <c r="M64" s="29" t="s">
        <v>223</v>
      </c>
      <c r="N64" s="29" t="s">
        <v>223</v>
      </c>
      <c r="O64" s="28"/>
      <c r="P64" s="29" t="s">
        <v>223</v>
      </c>
      <c r="Q64" s="29" t="s">
        <v>223</v>
      </c>
      <c r="R64" s="28"/>
      <c r="S64" s="29" t="s">
        <v>223</v>
      </c>
      <c r="T64" s="29" t="s">
        <v>223</v>
      </c>
      <c r="U64" s="28"/>
      <c r="V64" s="29" t="s">
        <v>223</v>
      </c>
      <c r="W64" s="29" t="s">
        <v>223</v>
      </c>
      <c r="X64" s="28"/>
      <c r="Y64" s="29" t="s">
        <v>223</v>
      </c>
      <c r="Z64" s="29" t="s">
        <v>223</v>
      </c>
      <c r="AA64" s="28"/>
      <c r="AB64" s="29" t="s">
        <v>223</v>
      </c>
      <c r="AC64" s="29" t="s">
        <v>223</v>
      </c>
      <c r="AD64" s="28"/>
      <c r="AE64" s="29" t="s">
        <v>223</v>
      </c>
      <c r="AF64" s="29" t="s">
        <v>223</v>
      </c>
      <c r="AG64" s="28"/>
      <c r="AH64" s="29" t="s">
        <v>223</v>
      </c>
      <c r="AI64" s="29" t="s">
        <v>223</v>
      </c>
      <c r="AJ64" s="28"/>
      <c r="AK64" s="29" t="s">
        <v>223</v>
      </c>
      <c r="AL64" s="29" t="s">
        <v>223</v>
      </c>
      <c r="AM64" s="28"/>
      <c r="AN64" s="30"/>
    </row>
    <row r="65" spans="1:40" s="248" customFormat="1" ht="12.75">
      <c r="A65" s="189"/>
      <c r="B65" s="189"/>
      <c r="C65" s="302"/>
      <c r="D65" s="189"/>
      <c r="E65" s="308"/>
      <c r="F65" s="189"/>
      <c r="G65" s="302"/>
      <c r="H65" s="302"/>
      <c r="I65" s="308"/>
      <c r="J65" s="302"/>
      <c r="K65" s="302"/>
      <c r="L65" s="315"/>
      <c r="M65" s="302"/>
      <c r="N65" s="302"/>
      <c r="O65" s="189"/>
      <c r="P65" s="302"/>
      <c r="Q65" s="302"/>
      <c r="R65" s="189"/>
      <c r="S65" s="302"/>
      <c r="T65" s="302"/>
      <c r="U65" s="189"/>
      <c r="V65" s="302"/>
      <c r="W65" s="302"/>
      <c r="X65" s="189"/>
      <c r="Y65" s="302"/>
      <c r="Z65" s="302"/>
      <c r="AA65" s="189"/>
      <c r="AB65" s="302"/>
      <c r="AC65" s="302"/>
      <c r="AD65" s="189"/>
      <c r="AE65" s="302"/>
      <c r="AF65" s="302"/>
      <c r="AG65" s="189"/>
      <c r="AH65" s="302"/>
      <c r="AI65" s="302"/>
      <c r="AJ65" s="189"/>
      <c r="AK65" s="302"/>
      <c r="AL65" s="302"/>
      <c r="AM65" s="189"/>
      <c r="AN65" s="189"/>
    </row>
    <row r="67" spans="1:40" ht="12.75">
      <c r="A67" s="338" t="s">
        <v>30</v>
      </c>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row>
    <row r="69" spans="1:12" s="22" customFormat="1" ht="12.75">
      <c r="A69" s="4" t="s">
        <v>222</v>
      </c>
      <c r="C69" s="23"/>
      <c r="E69" s="24"/>
      <c r="I69" s="24"/>
      <c r="L69" s="117"/>
    </row>
    <row r="70" spans="1:12" s="22" customFormat="1" ht="12.75">
      <c r="A70" s="3" t="s">
        <v>224</v>
      </c>
      <c r="C70" s="23"/>
      <c r="E70" s="24"/>
      <c r="I70" s="24"/>
      <c r="L70" s="117"/>
    </row>
    <row r="71" spans="1:12" s="22" customFormat="1" ht="12.75">
      <c r="A71" s="3" t="s">
        <v>225</v>
      </c>
      <c r="C71" s="23"/>
      <c r="E71" s="24"/>
      <c r="I71" s="24"/>
      <c r="L71" s="117"/>
    </row>
    <row r="72" spans="1:12" s="22" customFormat="1" ht="12.75">
      <c r="A72" s="3" t="s">
        <v>226</v>
      </c>
      <c r="C72" s="23"/>
      <c r="E72" s="24"/>
      <c r="I72" s="24"/>
      <c r="L72" s="117"/>
    </row>
  </sheetData>
  <sheetProtection password="CC33" sheet="1"/>
  <mergeCells count="55">
    <mergeCell ref="A48:AN48"/>
    <mergeCell ref="A49:AN49"/>
    <mergeCell ref="A63:AN63"/>
    <mergeCell ref="A52:AN52"/>
    <mergeCell ref="A54:AN54"/>
    <mergeCell ref="A56:AN56"/>
    <mergeCell ref="A57:AN57"/>
    <mergeCell ref="A59:AN59"/>
    <mergeCell ref="A61:AN61"/>
    <mergeCell ref="A27:AN27"/>
    <mergeCell ref="A28:AN28"/>
    <mergeCell ref="A38:AN38"/>
    <mergeCell ref="A39:AN39"/>
    <mergeCell ref="A41:AN41"/>
    <mergeCell ref="A44:AN44"/>
    <mergeCell ref="A14:AN14"/>
    <mergeCell ref="A15:AN15"/>
    <mergeCell ref="A30:AN30"/>
    <mergeCell ref="A32:AN32"/>
    <mergeCell ref="A33:AN33"/>
    <mergeCell ref="A35:AN35"/>
    <mergeCell ref="A18:AN18"/>
    <mergeCell ref="A21:AN21"/>
    <mergeCell ref="A23:AN23"/>
    <mergeCell ref="A24:AN24"/>
    <mergeCell ref="A1:AN1"/>
    <mergeCell ref="A2:AN2"/>
    <mergeCell ref="A4:I4"/>
    <mergeCell ref="J4:AM4"/>
    <mergeCell ref="G5:I5"/>
    <mergeCell ref="J5:L5"/>
    <mergeCell ref="M5:O5"/>
    <mergeCell ref="P5:R5"/>
    <mergeCell ref="S5:U5"/>
    <mergeCell ref="V5:X5"/>
    <mergeCell ref="Y5:AA5"/>
    <mergeCell ref="AB5:AD5"/>
    <mergeCell ref="AE5:AG5"/>
    <mergeCell ref="AH5:AJ5"/>
    <mergeCell ref="AK5:AM5"/>
    <mergeCell ref="G6:I6"/>
    <mergeCell ref="J6:L6"/>
    <mergeCell ref="M6:O6"/>
    <mergeCell ref="P6:R6"/>
    <mergeCell ref="S6:U6"/>
    <mergeCell ref="A67:AN67"/>
    <mergeCell ref="V6:X6"/>
    <mergeCell ref="Y6:AA6"/>
    <mergeCell ref="AB6:AD6"/>
    <mergeCell ref="AE6:AG6"/>
    <mergeCell ref="AH6:AJ6"/>
    <mergeCell ref="AK6:AM6"/>
    <mergeCell ref="A8:AN8"/>
    <mergeCell ref="A9:AN9"/>
    <mergeCell ref="A12:AN12"/>
  </mergeCells>
  <dataValidations count="2">
    <dataValidation type="textLength" operator="lessThanOrEqual" allowBlank="1" showInputMessage="1" showErrorMessage="1" error="Maksymalna liczba znaków: 875" sqref="AN10 AN15 AN20 AN25 AN30 AN35 AN40 AN44 AN48 AN53 AN58 AN63">
      <formula1>875</formula1>
    </dataValidation>
    <dataValidation type="textLength" operator="lessThanOrEqual" allowBlank="1" showInputMessage="1" showErrorMessage="1" sqref="AN11:AN14 AN16:AN19 AN21:AN24 AN26:AN29 AN31:AN34 AN36:AN39 AN49:AN52 AN54:AN57 AN59:AN62 AN64:AN65 AN41:AN43 AN45:AN47">
      <formula1>875</formula1>
    </dataValidation>
  </dataValidations>
  <printOptions/>
  <pageMargins left="0.25" right="0.25" top="0.75" bottom="0.75" header="0.3" footer="0.3"/>
  <pageSetup cellComments="asDisplayed" fitToHeight="0" fitToWidth="1" horizontalDpi="600" verticalDpi="600" orientation="landscape" paperSize="9" scale="56" r:id="rId4"/>
  <headerFooter>
    <oddHeader>&amp;C&amp;G</oddHeader>
    <oddFooter>&amp;C&amp;G</oddFooter>
  </headerFooter>
  <legacyDrawing r:id="rId2"/>
  <legacyDrawingHF r:id="rId3"/>
</worksheet>
</file>

<file path=xl/worksheets/sheet10.xml><?xml version="1.0" encoding="utf-8"?>
<worksheet xmlns="http://schemas.openxmlformats.org/spreadsheetml/2006/main" xmlns:r="http://schemas.openxmlformats.org/officeDocument/2006/relationships">
  <sheetPr>
    <pageSetUpPr fitToPage="1"/>
  </sheetPr>
  <dimension ref="A1:AN32"/>
  <sheetViews>
    <sheetView zoomScalePageLayoutView="0" workbookViewId="0" topLeftCell="A1">
      <selection activeCell="A7" sqref="A7"/>
    </sheetView>
  </sheetViews>
  <sheetFormatPr defaultColWidth="9.140625" defaultRowHeight="15"/>
  <cols>
    <col min="1" max="1" width="20.7109375" style="268" customWidth="1"/>
    <col min="2" max="2" width="7.7109375" style="268" bestFit="1" customWidth="1"/>
    <col min="3" max="3" width="35.7109375" style="268" customWidth="1"/>
    <col min="4" max="5" width="9.140625" style="268" customWidth="1"/>
    <col min="6" max="6" width="8.8515625" style="268" bestFit="1" customWidth="1"/>
    <col min="7" max="7" width="2.7109375" style="268" bestFit="1" customWidth="1"/>
    <col min="8" max="8" width="2.28125" style="268" bestFit="1" customWidth="1"/>
    <col min="9" max="9" width="7.8515625" style="268" bestFit="1" customWidth="1"/>
    <col min="10" max="10" width="2.7109375" style="268" bestFit="1" customWidth="1"/>
    <col min="11" max="11" width="2.28125" style="268" bestFit="1" customWidth="1"/>
    <col min="12" max="12" width="6.8515625" style="268" bestFit="1" customWidth="1"/>
    <col min="13" max="13" width="2.7109375" style="268" bestFit="1" customWidth="1"/>
    <col min="14" max="14" width="2.28125" style="268" bestFit="1" customWidth="1"/>
    <col min="15" max="15" width="6.8515625" style="268" bestFit="1" customWidth="1"/>
    <col min="16" max="16" width="2.7109375" style="268" bestFit="1" customWidth="1"/>
    <col min="17" max="17" width="2.28125" style="268" bestFit="1" customWidth="1"/>
    <col min="18" max="18" width="6.8515625" style="268" bestFit="1" customWidth="1"/>
    <col min="19" max="19" width="2.7109375" style="268" bestFit="1" customWidth="1"/>
    <col min="20" max="20" width="2.28125" style="268" bestFit="1" customWidth="1"/>
    <col min="21" max="21" width="6.8515625" style="268" bestFit="1" customWidth="1"/>
    <col min="22" max="22" width="2.7109375" style="268" bestFit="1" customWidth="1"/>
    <col min="23" max="23" width="2.28125" style="268" bestFit="1" customWidth="1"/>
    <col min="24" max="24" width="6.8515625" style="268" bestFit="1" customWidth="1"/>
    <col min="25" max="25" width="2.7109375" style="268" bestFit="1" customWidth="1"/>
    <col min="26" max="26" width="2.28125" style="268" bestFit="1" customWidth="1"/>
    <col min="27" max="27" width="6.8515625" style="268" bestFit="1" customWidth="1"/>
    <col min="28" max="28" width="2.7109375" style="268" bestFit="1" customWidth="1"/>
    <col min="29" max="29" width="2.28125" style="268" bestFit="1" customWidth="1"/>
    <col min="30" max="30" width="6.8515625" style="268" bestFit="1" customWidth="1"/>
    <col min="31" max="31" width="2.7109375" style="268" bestFit="1" customWidth="1"/>
    <col min="32" max="32" width="2.28125" style="268" bestFit="1" customWidth="1"/>
    <col min="33" max="33" width="6.8515625" style="268" bestFit="1" customWidth="1"/>
    <col min="34" max="34" width="2.7109375" style="268" bestFit="1" customWidth="1"/>
    <col min="35" max="35" width="2.28125" style="268" bestFit="1" customWidth="1"/>
    <col min="36" max="36" width="6.8515625" style="268" bestFit="1" customWidth="1"/>
    <col min="37" max="37" width="2.7109375" style="268" bestFit="1" customWidth="1"/>
    <col min="38" max="38" width="2.28125" style="268" bestFit="1" customWidth="1"/>
    <col min="39" max="39" width="6.8515625" style="268" bestFit="1" customWidth="1"/>
    <col min="40" max="40" width="18.00390625" style="268" customWidth="1"/>
    <col min="41" max="16384" width="9.140625" style="268" customWidth="1"/>
  </cols>
  <sheetData>
    <row r="1" spans="1:40" s="32" customFormat="1" ht="14.25">
      <c r="A1" s="383" t="s">
        <v>56</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row>
    <row r="2" spans="1:40" s="32" customFormat="1" ht="16.5">
      <c r="A2" s="383" t="s">
        <v>57</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row>
    <row r="4" spans="1:40" ht="12.75">
      <c r="A4" s="373" t="s">
        <v>303</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5"/>
    </row>
    <row r="5" ht="13.5" thickBot="1"/>
    <row r="6" spans="1:40" s="33" customFormat="1" ht="87" customHeight="1">
      <c r="A6" s="267"/>
      <c r="B6" s="49" t="s">
        <v>1</v>
      </c>
      <c r="C6" s="250" t="s">
        <v>2</v>
      </c>
      <c r="D6" s="255" t="s">
        <v>3</v>
      </c>
      <c r="E6" s="255" t="s">
        <v>58</v>
      </c>
      <c r="F6" s="255" t="s">
        <v>49</v>
      </c>
      <c r="G6" s="413" t="s">
        <v>59</v>
      </c>
      <c r="H6" s="413"/>
      <c r="I6" s="413"/>
      <c r="J6" s="351" t="s">
        <v>7</v>
      </c>
      <c r="K6" s="351"/>
      <c r="L6" s="351"/>
      <c r="M6" s="351" t="s">
        <v>8</v>
      </c>
      <c r="N6" s="351"/>
      <c r="O6" s="351"/>
      <c r="P6" s="351" t="s">
        <v>9</v>
      </c>
      <c r="Q6" s="351"/>
      <c r="R6" s="351"/>
      <c r="S6" s="351" t="s">
        <v>10</v>
      </c>
      <c r="T6" s="351"/>
      <c r="U6" s="351"/>
      <c r="V6" s="351" t="s">
        <v>11</v>
      </c>
      <c r="W6" s="351"/>
      <c r="X6" s="351"/>
      <c r="Y6" s="351" t="s">
        <v>12</v>
      </c>
      <c r="Z6" s="351"/>
      <c r="AA6" s="351"/>
      <c r="AB6" s="351" t="s">
        <v>13</v>
      </c>
      <c r="AC6" s="351"/>
      <c r="AD6" s="351"/>
      <c r="AE6" s="351" t="s">
        <v>14</v>
      </c>
      <c r="AF6" s="351"/>
      <c r="AG6" s="351"/>
      <c r="AH6" s="351" t="s">
        <v>15</v>
      </c>
      <c r="AI6" s="351"/>
      <c r="AJ6" s="351"/>
      <c r="AK6" s="351" t="s">
        <v>16</v>
      </c>
      <c r="AL6" s="351"/>
      <c r="AM6" s="351"/>
      <c r="AN6" s="266" t="s">
        <v>17</v>
      </c>
    </row>
    <row r="7" spans="1:40" ht="24.75" customHeight="1" thickBot="1">
      <c r="A7" s="185"/>
      <c r="B7" s="249" t="s">
        <v>18</v>
      </c>
      <c r="C7" s="249" t="s">
        <v>18</v>
      </c>
      <c r="D7" s="249" t="s">
        <v>18</v>
      </c>
      <c r="E7" s="249" t="s">
        <v>18</v>
      </c>
      <c r="F7" s="249" t="s">
        <v>18</v>
      </c>
      <c r="G7" s="339" t="s">
        <v>20</v>
      </c>
      <c r="H7" s="339"/>
      <c r="I7" s="339"/>
      <c r="J7" s="339" t="s">
        <v>60</v>
      </c>
      <c r="K7" s="339"/>
      <c r="L7" s="339"/>
      <c r="M7" s="339" t="s">
        <v>60</v>
      </c>
      <c r="N7" s="339"/>
      <c r="O7" s="339"/>
      <c r="P7" s="339" t="s">
        <v>60</v>
      </c>
      <c r="Q7" s="339"/>
      <c r="R7" s="339"/>
      <c r="S7" s="339" t="s">
        <v>60</v>
      </c>
      <c r="T7" s="339"/>
      <c r="U7" s="339"/>
      <c r="V7" s="339" t="s">
        <v>60</v>
      </c>
      <c r="W7" s="339"/>
      <c r="X7" s="339"/>
      <c r="Y7" s="339" t="s">
        <v>60</v>
      </c>
      <c r="Z7" s="339"/>
      <c r="AA7" s="339"/>
      <c r="AB7" s="339" t="s">
        <v>60</v>
      </c>
      <c r="AC7" s="339"/>
      <c r="AD7" s="339"/>
      <c r="AE7" s="339" t="s">
        <v>60</v>
      </c>
      <c r="AF7" s="339"/>
      <c r="AG7" s="339"/>
      <c r="AH7" s="339" t="s">
        <v>60</v>
      </c>
      <c r="AI7" s="339"/>
      <c r="AJ7" s="339"/>
      <c r="AK7" s="339" t="s">
        <v>60</v>
      </c>
      <c r="AL7" s="339"/>
      <c r="AM7" s="339"/>
      <c r="AN7" s="278" t="s">
        <v>23</v>
      </c>
    </row>
    <row r="8" spans="1:40" s="23" customFormat="1" ht="12.75">
      <c r="A8" s="182" t="s">
        <v>223</v>
      </c>
      <c r="B8" s="183" t="s">
        <v>223</v>
      </c>
      <c r="C8" s="183" t="s">
        <v>223</v>
      </c>
      <c r="D8" s="183" t="s">
        <v>223</v>
      </c>
      <c r="E8" s="183" t="s">
        <v>223</v>
      </c>
      <c r="F8" s="183" t="s">
        <v>223</v>
      </c>
      <c r="G8" s="183" t="s">
        <v>24</v>
      </c>
      <c r="H8" s="183" t="s">
        <v>25</v>
      </c>
      <c r="I8" s="183" t="s">
        <v>26</v>
      </c>
      <c r="J8" s="183" t="s">
        <v>24</v>
      </c>
      <c r="K8" s="183" t="s">
        <v>25</v>
      </c>
      <c r="L8" s="183" t="s">
        <v>26</v>
      </c>
      <c r="M8" s="183" t="s">
        <v>24</v>
      </c>
      <c r="N8" s="183" t="s">
        <v>25</v>
      </c>
      <c r="O8" s="183" t="s">
        <v>26</v>
      </c>
      <c r="P8" s="183" t="s">
        <v>24</v>
      </c>
      <c r="Q8" s="183" t="s">
        <v>25</v>
      </c>
      <c r="R8" s="183" t="s">
        <v>26</v>
      </c>
      <c r="S8" s="183" t="s">
        <v>24</v>
      </c>
      <c r="T8" s="183" t="s">
        <v>25</v>
      </c>
      <c r="U8" s="183" t="s">
        <v>26</v>
      </c>
      <c r="V8" s="183" t="s">
        <v>24</v>
      </c>
      <c r="W8" s="183" t="s">
        <v>25</v>
      </c>
      <c r="X8" s="183" t="s">
        <v>26</v>
      </c>
      <c r="Y8" s="183" t="s">
        <v>24</v>
      </c>
      <c r="Z8" s="183" t="s">
        <v>25</v>
      </c>
      <c r="AA8" s="183" t="s">
        <v>26</v>
      </c>
      <c r="AB8" s="183" t="s">
        <v>24</v>
      </c>
      <c r="AC8" s="183" t="s">
        <v>25</v>
      </c>
      <c r="AD8" s="183" t="s">
        <v>26</v>
      </c>
      <c r="AE8" s="183" t="s">
        <v>24</v>
      </c>
      <c r="AF8" s="183" t="s">
        <v>25</v>
      </c>
      <c r="AG8" s="183" t="s">
        <v>26</v>
      </c>
      <c r="AH8" s="183" t="s">
        <v>24</v>
      </c>
      <c r="AI8" s="183" t="s">
        <v>25</v>
      </c>
      <c r="AJ8" s="183" t="s">
        <v>26</v>
      </c>
      <c r="AK8" s="183" t="s">
        <v>24</v>
      </c>
      <c r="AL8" s="183" t="s">
        <v>25</v>
      </c>
      <c r="AM8" s="183" t="s">
        <v>26</v>
      </c>
      <c r="AN8" s="238"/>
    </row>
    <row r="9" spans="1:40" s="3" customFormat="1" ht="42">
      <c r="A9" s="50" t="s">
        <v>61</v>
      </c>
      <c r="B9" s="404"/>
      <c r="C9" s="404" t="s">
        <v>326</v>
      </c>
      <c r="D9" s="409" t="s">
        <v>293</v>
      </c>
      <c r="E9" s="409" t="s">
        <v>130</v>
      </c>
      <c r="F9" s="404" t="s">
        <v>231</v>
      </c>
      <c r="G9" s="425" t="s">
        <v>223</v>
      </c>
      <c r="H9" s="425" t="s">
        <v>223</v>
      </c>
      <c r="I9" s="411">
        <v>400</v>
      </c>
      <c r="J9" s="261" t="s">
        <v>223</v>
      </c>
      <c r="K9" s="261" t="s">
        <v>223</v>
      </c>
      <c r="L9" s="53">
        <v>0</v>
      </c>
      <c r="M9" s="261" t="s">
        <v>223</v>
      </c>
      <c r="N9" s="261" t="s">
        <v>223</v>
      </c>
      <c r="O9" s="53">
        <v>0</v>
      </c>
      <c r="P9" s="261" t="s">
        <v>223</v>
      </c>
      <c r="Q9" s="261" t="s">
        <v>223</v>
      </c>
      <c r="R9" s="53"/>
      <c r="S9" s="261" t="s">
        <v>223</v>
      </c>
      <c r="T9" s="261" t="s">
        <v>223</v>
      </c>
      <c r="U9" s="53"/>
      <c r="V9" s="261" t="s">
        <v>223</v>
      </c>
      <c r="W9" s="261" t="s">
        <v>223</v>
      </c>
      <c r="X9" s="53"/>
      <c r="Y9" s="261" t="s">
        <v>223</v>
      </c>
      <c r="Z9" s="261" t="s">
        <v>223</v>
      </c>
      <c r="AA9" s="53"/>
      <c r="AB9" s="261" t="s">
        <v>223</v>
      </c>
      <c r="AC9" s="261" t="s">
        <v>223</v>
      </c>
      <c r="AD9" s="53"/>
      <c r="AE9" s="261" t="s">
        <v>223</v>
      </c>
      <c r="AF9" s="261" t="s">
        <v>223</v>
      </c>
      <c r="AG9" s="53"/>
      <c r="AH9" s="261" t="s">
        <v>223</v>
      </c>
      <c r="AI9" s="261" t="s">
        <v>223</v>
      </c>
      <c r="AJ9" s="53"/>
      <c r="AK9" s="261" t="s">
        <v>223</v>
      </c>
      <c r="AL9" s="261" t="s">
        <v>223</v>
      </c>
      <c r="AM9" s="53"/>
      <c r="AN9" s="52"/>
    </row>
    <row r="10" spans="1:40" s="3" customFormat="1" ht="42">
      <c r="A10" s="50" t="s">
        <v>62</v>
      </c>
      <c r="B10" s="404"/>
      <c r="C10" s="404"/>
      <c r="D10" s="409"/>
      <c r="E10" s="409"/>
      <c r="F10" s="404"/>
      <c r="G10" s="425"/>
      <c r="H10" s="425"/>
      <c r="I10" s="411"/>
      <c r="J10" s="261" t="s">
        <v>223</v>
      </c>
      <c r="K10" s="261" t="s">
        <v>223</v>
      </c>
      <c r="L10" s="53">
        <v>0</v>
      </c>
      <c r="M10" s="261" t="s">
        <v>223</v>
      </c>
      <c r="N10" s="261" t="s">
        <v>223</v>
      </c>
      <c r="O10" s="53">
        <v>0</v>
      </c>
      <c r="P10" s="261" t="s">
        <v>223</v>
      </c>
      <c r="Q10" s="261" t="s">
        <v>223</v>
      </c>
      <c r="R10" s="53"/>
      <c r="S10" s="261" t="s">
        <v>223</v>
      </c>
      <c r="T10" s="261" t="s">
        <v>223</v>
      </c>
      <c r="U10" s="53"/>
      <c r="V10" s="261" t="s">
        <v>223</v>
      </c>
      <c r="W10" s="261" t="s">
        <v>223</v>
      </c>
      <c r="X10" s="53"/>
      <c r="Y10" s="261" t="s">
        <v>223</v>
      </c>
      <c r="Z10" s="261" t="s">
        <v>223</v>
      </c>
      <c r="AA10" s="53"/>
      <c r="AB10" s="261" t="s">
        <v>223</v>
      </c>
      <c r="AC10" s="261" t="s">
        <v>223</v>
      </c>
      <c r="AD10" s="53"/>
      <c r="AE10" s="261" t="s">
        <v>223</v>
      </c>
      <c r="AF10" s="261" t="s">
        <v>223</v>
      </c>
      <c r="AG10" s="53"/>
      <c r="AH10" s="261" t="s">
        <v>223</v>
      </c>
      <c r="AI10" s="261" t="s">
        <v>223</v>
      </c>
      <c r="AJ10" s="53"/>
      <c r="AK10" s="261" t="s">
        <v>223</v>
      </c>
      <c r="AL10" s="261" t="s">
        <v>223</v>
      </c>
      <c r="AM10" s="53"/>
      <c r="AN10" s="52"/>
    </row>
    <row r="11" spans="1:40" ht="45">
      <c r="A11" s="36" t="s">
        <v>61</v>
      </c>
      <c r="B11" s="414"/>
      <c r="C11" s="414" t="s">
        <v>363</v>
      </c>
      <c r="D11" s="384" t="s">
        <v>322</v>
      </c>
      <c r="E11" s="384" t="s">
        <v>130</v>
      </c>
      <c r="F11" s="414" t="s">
        <v>231</v>
      </c>
      <c r="G11" s="426" t="s">
        <v>223</v>
      </c>
      <c r="H11" s="426" t="s">
        <v>223</v>
      </c>
      <c r="I11" s="412">
        <v>1013518</v>
      </c>
      <c r="J11" s="262" t="s">
        <v>223</v>
      </c>
      <c r="K11" s="262" t="s">
        <v>223</v>
      </c>
      <c r="L11" s="254">
        <v>0</v>
      </c>
      <c r="M11" s="262" t="s">
        <v>223</v>
      </c>
      <c r="N11" s="262" t="s">
        <v>223</v>
      </c>
      <c r="O11" s="254">
        <v>0</v>
      </c>
      <c r="P11" s="262" t="s">
        <v>223</v>
      </c>
      <c r="Q11" s="262" t="s">
        <v>223</v>
      </c>
      <c r="R11" s="254"/>
      <c r="S11" s="262" t="s">
        <v>223</v>
      </c>
      <c r="T11" s="262" t="s">
        <v>223</v>
      </c>
      <c r="U11" s="254"/>
      <c r="V11" s="262" t="s">
        <v>223</v>
      </c>
      <c r="W11" s="262" t="s">
        <v>223</v>
      </c>
      <c r="X11" s="254"/>
      <c r="Y11" s="262" t="s">
        <v>223</v>
      </c>
      <c r="Z11" s="262" t="s">
        <v>223</v>
      </c>
      <c r="AA11" s="254"/>
      <c r="AB11" s="262" t="s">
        <v>223</v>
      </c>
      <c r="AC11" s="262" t="s">
        <v>223</v>
      </c>
      <c r="AD11" s="254"/>
      <c r="AE11" s="262" t="s">
        <v>223</v>
      </c>
      <c r="AF11" s="262" t="s">
        <v>223</v>
      </c>
      <c r="AG11" s="254"/>
      <c r="AH11" s="262" t="s">
        <v>223</v>
      </c>
      <c r="AI11" s="262" t="s">
        <v>223</v>
      </c>
      <c r="AJ11" s="254"/>
      <c r="AK11" s="262" t="s">
        <v>223</v>
      </c>
      <c r="AL11" s="262" t="s">
        <v>223</v>
      </c>
      <c r="AM11" s="254"/>
      <c r="AN11" s="274"/>
    </row>
    <row r="12" spans="1:40" ht="34.5" thickBot="1">
      <c r="A12" s="37" t="s">
        <v>62</v>
      </c>
      <c r="B12" s="415"/>
      <c r="C12" s="415"/>
      <c r="D12" s="385"/>
      <c r="E12" s="385"/>
      <c r="F12" s="415"/>
      <c r="G12" s="427"/>
      <c r="H12" s="427"/>
      <c r="I12" s="423"/>
      <c r="J12" s="263" t="s">
        <v>223</v>
      </c>
      <c r="K12" s="263" t="s">
        <v>223</v>
      </c>
      <c r="L12" s="259">
        <v>0</v>
      </c>
      <c r="M12" s="263" t="s">
        <v>223</v>
      </c>
      <c r="N12" s="263" t="s">
        <v>223</v>
      </c>
      <c r="O12" s="259">
        <v>0</v>
      </c>
      <c r="P12" s="263" t="s">
        <v>223</v>
      </c>
      <c r="Q12" s="263" t="s">
        <v>223</v>
      </c>
      <c r="R12" s="259"/>
      <c r="S12" s="263" t="s">
        <v>223</v>
      </c>
      <c r="T12" s="263" t="s">
        <v>223</v>
      </c>
      <c r="U12" s="259"/>
      <c r="V12" s="263" t="s">
        <v>223</v>
      </c>
      <c r="W12" s="263" t="s">
        <v>223</v>
      </c>
      <c r="X12" s="259"/>
      <c r="Y12" s="263" t="s">
        <v>223</v>
      </c>
      <c r="Z12" s="263" t="s">
        <v>223</v>
      </c>
      <c r="AA12" s="259"/>
      <c r="AB12" s="263" t="s">
        <v>223</v>
      </c>
      <c r="AC12" s="263" t="s">
        <v>223</v>
      </c>
      <c r="AD12" s="259"/>
      <c r="AE12" s="263" t="s">
        <v>223</v>
      </c>
      <c r="AF12" s="263" t="s">
        <v>223</v>
      </c>
      <c r="AG12" s="259"/>
      <c r="AH12" s="263" t="s">
        <v>223</v>
      </c>
      <c r="AI12" s="263" t="s">
        <v>223</v>
      </c>
      <c r="AJ12" s="259"/>
      <c r="AK12" s="263" t="s">
        <v>223</v>
      </c>
      <c r="AL12" s="263" t="s">
        <v>223</v>
      </c>
      <c r="AM12" s="259"/>
      <c r="AN12" s="287"/>
    </row>
    <row r="15" spans="1:40" ht="12.75">
      <c r="A15" s="373" t="s">
        <v>302</v>
      </c>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5"/>
    </row>
    <row r="16" ht="13.5" thickBot="1"/>
    <row r="17" spans="1:40" s="33" customFormat="1" ht="84.75">
      <c r="A17" s="267"/>
      <c r="B17" s="49" t="s">
        <v>1</v>
      </c>
      <c r="C17" s="250" t="s">
        <v>2</v>
      </c>
      <c r="D17" s="255" t="s">
        <v>3</v>
      </c>
      <c r="E17" s="255" t="s">
        <v>58</v>
      </c>
      <c r="F17" s="255" t="s">
        <v>49</v>
      </c>
      <c r="G17" s="413" t="s">
        <v>59</v>
      </c>
      <c r="H17" s="413"/>
      <c r="I17" s="413"/>
      <c r="J17" s="351" t="s">
        <v>7</v>
      </c>
      <c r="K17" s="351"/>
      <c r="L17" s="351"/>
      <c r="M17" s="351" t="s">
        <v>8</v>
      </c>
      <c r="N17" s="351"/>
      <c r="O17" s="351"/>
      <c r="P17" s="351" t="s">
        <v>9</v>
      </c>
      <c r="Q17" s="351"/>
      <c r="R17" s="351"/>
      <c r="S17" s="351" t="s">
        <v>10</v>
      </c>
      <c r="T17" s="351"/>
      <c r="U17" s="351"/>
      <c r="V17" s="351" t="s">
        <v>11</v>
      </c>
      <c r="W17" s="351"/>
      <c r="X17" s="351"/>
      <c r="Y17" s="351" t="s">
        <v>12</v>
      </c>
      <c r="Z17" s="351"/>
      <c r="AA17" s="351"/>
      <c r="AB17" s="351" t="s">
        <v>13</v>
      </c>
      <c r="AC17" s="351"/>
      <c r="AD17" s="351"/>
      <c r="AE17" s="351" t="s">
        <v>14</v>
      </c>
      <c r="AF17" s="351"/>
      <c r="AG17" s="351"/>
      <c r="AH17" s="351" t="s">
        <v>15</v>
      </c>
      <c r="AI17" s="351"/>
      <c r="AJ17" s="351"/>
      <c r="AK17" s="351" t="s">
        <v>16</v>
      </c>
      <c r="AL17" s="351"/>
      <c r="AM17" s="351"/>
      <c r="AN17" s="266" t="s">
        <v>17</v>
      </c>
    </row>
    <row r="18" spans="1:40" ht="21.75" customHeight="1" thickBot="1">
      <c r="A18" s="185"/>
      <c r="B18" s="249" t="s">
        <v>18</v>
      </c>
      <c r="C18" s="249" t="s">
        <v>18</v>
      </c>
      <c r="D18" s="249" t="s">
        <v>18</v>
      </c>
      <c r="E18" s="249" t="s">
        <v>18</v>
      </c>
      <c r="F18" s="249" t="s">
        <v>18</v>
      </c>
      <c r="G18" s="339" t="s">
        <v>20</v>
      </c>
      <c r="H18" s="339"/>
      <c r="I18" s="339"/>
      <c r="J18" s="339" t="s">
        <v>60</v>
      </c>
      <c r="K18" s="339"/>
      <c r="L18" s="339"/>
      <c r="M18" s="339" t="s">
        <v>60</v>
      </c>
      <c r="N18" s="339"/>
      <c r="O18" s="339"/>
      <c r="P18" s="339" t="s">
        <v>60</v>
      </c>
      <c r="Q18" s="339"/>
      <c r="R18" s="339"/>
      <c r="S18" s="339" t="s">
        <v>60</v>
      </c>
      <c r="T18" s="339"/>
      <c r="U18" s="339"/>
      <c r="V18" s="339" t="s">
        <v>60</v>
      </c>
      <c r="W18" s="339"/>
      <c r="X18" s="339"/>
      <c r="Y18" s="339" t="s">
        <v>60</v>
      </c>
      <c r="Z18" s="339"/>
      <c r="AA18" s="339"/>
      <c r="AB18" s="339" t="s">
        <v>60</v>
      </c>
      <c r="AC18" s="339"/>
      <c r="AD18" s="339"/>
      <c r="AE18" s="339" t="s">
        <v>60</v>
      </c>
      <c r="AF18" s="339"/>
      <c r="AG18" s="339"/>
      <c r="AH18" s="339" t="s">
        <v>60</v>
      </c>
      <c r="AI18" s="339"/>
      <c r="AJ18" s="339"/>
      <c r="AK18" s="339" t="s">
        <v>60</v>
      </c>
      <c r="AL18" s="339"/>
      <c r="AM18" s="339"/>
      <c r="AN18" s="278" t="s">
        <v>23</v>
      </c>
    </row>
    <row r="19" spans="1:40" s="23" customFormat="1" ht="12.75">
      <c r="A19" s="182" t="s">
        <v>223</v>
      </c>
      <c r="B19" s="183" t="s">
        <v>223</v>
      </c>
      <c r="C19" s="183" t="s">
        <v>223</v>
      </c>
      <c r="D19" s="183" t="s">
        <v>223</v>
      </c>
      <c r="E19" s="183" t="s">
        <v>223</v>
      </c>
      <c r="F19" s="183" t="s">
        <v>223</v>
      </c>
      <c r="G19" s="183" t="s">
        <v>24</v>
      </c>
      <c r="H19" s="183" t="s">
        <v>25</v>
      </c>
      <c r="I19" s="183" t="s">
        <v>26</v>
      </c>
      <c r="J19" s="183" t="s">
        <v>24</v>
      </c>
      <c r="K19" s="183" t="s">
        <v>25</v>
      </c>
      <c r="L19" s="183" t="s">
        <v>26</v>
      </c>
      <c r="M19" s="183" t="s">
        <v>24</v>
      </c>
      <c r="N19" s="183" t="s">
        <v>25</v>
      </c>
      <c r="O19" s="183" t="s">
        <v>26</v>
      </c>
      <c r="P19" s="183" t="s">
        <v>24</v>
      </c>
      <c r="Q19" s="183" t="s">
        <v>25</v>
      </c>
      <c r="R19" s="183" t="s">
        <v>26</v>
      </c>
      <c r="S19" s="183" t="s">
        <v>24</v>
      </c>
      <c r="T19" s="183" t="s">
        <v>25</v>
      </c>
      <c r="U19" s="183" t="s">
        <v>26</v>
      </c>
      <c r="V19" s="183" t="s">
        <v>24</v>
      </c>
      <c r="W19" s="183" t="s">
        <v>25</v>
      </c>
      <c r="X19" s="183" t="s">
        <v>26</v>
      </c>
      <c r="Y19" s="183" t="s">
        <v>24</v>
      </c>
      <c r="Z19" s="183" t="s">
        <v>25</v>
      </c>
      <c r="AA19" s="183" t="s">
        <v>26</v>
      </c>
      <c r="AB19" s="183" t="s">
        <v>24</v>
      </c>
      <c r="AC19" s="183" t="s">
        <v>25</v>
      </c>
      <c r="AD19" s="183" t="s">
        <v>26</v>
      </c>
      <c r="AE19" s="183" t="s">
        <v>24</v>
      </c>
      <c r="AF19" s="183" t="s">
        <v>25</v>
      </c>
      <c r="AG19" s="183" t="s">
        <v>26</v>
      </c>
      <c r="AH19" s="183" t="s">
        <v>24</v>
      </c>
      <c r="AI19" s="183" t="s">
        <v>25</v>
      </c>
      <c r="AJ19" s="183" t="s">
        <v>26</v>
      </c>
      <c r="AK19" s="183" t="s">
        <v>24</v>
      </c>
      <c r="AL19" s="183" t="s">
        <v>25</v>
      </c>
      <c r="AM19" s="183" t="s">
        <v>26</v>
      </c>
      <c r="AN19" s="238"/>
    </row>
    <row r="20" spans="1:40" ht="45">
      <c r="A20" s="36" t="s">
        <v>61</v>
      </c>
      <c r="B20" s="414"/>
      <c r="C20" s="414" t="s">
        <v>327</v>
      </c>
      <c r="D20" s="384" t="s">
        <v>271</v>
      </c>
      <c r="E20" s="384" t="s">
        <v>130</v>
      </c>
      <c r="F20" s="414" t="s">
        <v>231</v>
      </c>
      <c r="G20" s="384" t="s">
        <v>223</v>
      </c>
      <c r="H20" s="384" t="s">
        <v>223</v>
      </c>
      <c r="I20" s="412">
        <v>20</v>
      </c>
      <c r="J20" s="262" t="s">
        <v>223</v>
      </c>
      <c r="K20" s="262" t="s">
        <v>223</v>
      </c>
      <c r="L20" s="254">
        <v>0</v>
      </c>
      <c r="M20" s="262" t="s">
        <v>223</v>
      </c>
      <c r="N20" s="262" t="s">
        <v>223</v>
      </c>
      <c r="O20" s="254">
        <v>0</v>
      </c>
      <c r="P20" s="262" t="s">
        <v>223</v>
      </c>
      <c r="Q20" s="262" t="s">
        <v>223</v>
      </c>
      <c r="R20" s="254"/>
      <c r="S20" s="262" t="s">
        <v>223</v>
      </c>
      <c r="T20" s="262" t="s">
        <v>223</v>
      </c>
      <c r="U20" s="254"/>
      <c r="V20" s="262" t="s">
        <v>223</v>
      </c>
      <c r="W20" s="262" t="s">
        <v>223</v>
      </c>
      <c r="X20" s="254"/>
      <c r="Y20" s="262" t="s">
        <v>223</v>
      </c>
      <c r="Z20" s="262" t="s">
        <v>223</v>
      </c>
      <c r="AA20" s="254"/>
      <c r="AB20" s="262" t="s">
        <v>223</v>
      </c>
      <c r="AC20" s="262" t="s">
        <v>223</v>
      </c>
      <c r="AD20" s="254"/>
      <c r="AE20" s="262" t="s">
        <v>223</v>
      </c>
      <c r="AF20" s="262" t="s">
        <v>223</v>
      </c>
      <c r="AG20" s="254"/>
      <c r="AH20" s="262" t="s">
        <v>223</v>
      </c>
      <c r="AI20" s="262" t="s">
        <v>223</v>
      </c>
      <c r="AJ20" s="254"/>
      <c r="AK20" s="262" t="s">
        <v>223</v>
      </c>
      <c r="AL20" s="262" t="s">
        <v>223</v>
      </c>
      <c r="AM20" s="254"/>
      <c r="AN20" s="274"/>
    </row>
    <row r="21" spans="1:40" ht="33.75">
      <c r="A21" s="36" t="s">
        <v>62</v>
      </c>
      <c r="B21" s="414"/>
      <c r="C21" s="414"/>
      <c r="D21" s="384"/>
      <c r="E21" s="384"/>
      <c r="F21" s="414"/>
      <c r="G21" s="384"/>
      <c r="H21" s="384"/>
      <c r="I21" s="412"/>
      <c r="J21" s="262" t="s">
        <v>223</v>
      </c>
      <c r="K21" s="262" t="s">
        <v>223</v>
      </c>
      <c r="L21" s="254">
        <v>0</v>
      </c>
      <c r="M21" s="262" t="s">
        <v>223</v>
      </c>
      <c r="N21" s="262" t="s">
        <v>223</v>
      </c>
      <c r="O21" s="254">
        <v>0</v>
      </c>
      <c r="P21" s="262" t="s">
        <v>223</v>
      </c>
      <c r="Q21" s="262" t="s">
        <v>223</v>
      </c>
      <c r="R21" s="254"/>
      <c r="S21" s="262" t="s">
        <v>223</v>
      </c>
      <c r="T21" s="262" t="s">
        <v>223</v>
      </c>
      <c r="U21" s="254"/>
      <c r="V21" s="262" t="s">
        <v>223</v>
      </c>
      <c r="W21" s="262" t="s">
        <v>223</v>
      </c>
      <c r="X21" s="254"/>
      <c r="Y21" s="262" t="s">
        <v>223</v>
      </c>
      <c r="Z21" s="262" t="s">
        <v>223</v>
      </c>
      <c r="AA21" s="254"/>
      <c r="AB21" s="262" t="s">
        <v>223</v>
      </c>
      <c r="AC21" s="262" t="s">
        <v>223</v>
      </c>
      <c r="AD21" s="254"/>
      <c r="AE21" s="262" t="s">
        <v>223</v>
      </c>
      <c r="AF21" s="262" t="s">
        <v>223</v>
      </c>
      <c r="AG21" s="254"/>
      <c r="AH21" s="262" t="s">
        <v>223</v>
      </c>
      <c r="AI21" s="262" t="s">
        <v>223</v>
      </c>
      <c r="AJ21" s="254"/>
      <c r="AK21" s="262" t="s">
        <v>223</v>
      </c>
      <c r="AL21" s="262" t="s">
        <v>223</v>
      </c>
      <c r="AM21" s="254"/>
      <c r="AN21" s="274"/>
    </row>
    <row r="22" spans="1:40" ht="45">
      <c r="A22" s="36" t="s">
        <v>61</v>
      </c>
      <c r="B22" s="414"/>
      <c r="C22" s="414" t="s">
        <v>328</v>
      </c>
      <c r="D22" s="384" t="s">
        <v>329</v>
      </c>
      <c r="E22" s="384" t="s">
        <v>130</v>
      </c>
      <c r="F22" s="414" t="s">
        <v>231</v>
      </c>
      <c r="G22" s="384" t="s">
        <v>223</v>
      </c>
      <c r="H22" s="384" t="s">
        <v>223</v>
      </c>
      <c r="I22" s="412">
        <v>1500</v>
      </c>
      <c r="J22" s="45" t="s">
        <v>223</v>
      </c>
      <c r="K22" s="45" t="s">
        <v>223</v>
      </c>
      <c r="L22" s="100">
        <v>0</v>
      </c>
      <c r="M22" s="45" t="s">
        <v>223</v>
      </c>
      <c r="N22" s="45" t="s">
        <v>223</v>
      </c>
      <c r="O22" s="100">
        <v>0</v>
      </c>
      <c r="P22" s="45" t="s">
        <v>223</v>
      </c>
      <c r="Q22" s="45" t="s">
        <v>223</v>
      </c>
      <c r="R22" s="100"/>
      <c r="S22" s="45" t="s">
        <v>223</v>
      </c>
      <c r="T22" s="45" t="s">
        <v>223</v>
      </c>
      <c r="U22" s="100"/>
      <c r="V22" s="45" t="s">
        <v>223</v>
      </c>
      <c r="W22" s="45" t="s">
        <v>223</v>
      </c>
      <c r="X22" s="100"/>
      <c r="Y22" s="45" t="s">
        <v>223</v>
      </c>
      <c r="Z22" s="45" t="s">
        <v>223</v>
      </c>
      <c r="AA22" s="100"/>
      <c r="AB22" s="45" t="s">
        <v>223</v>
      </c>
      <c r="AC22" s="45" t="s">
        <v>223</v>
      </c>
      <c r="AD22" s="100"/>
      <c r="AE22" s="45" t="s">
        <v>223</v>
      </c>
      <c r="AF22" s="45" t="s">
        <v>223</v>
      </c>
      <c r="AG22" s="100"/>
      <c r="AH22" s="45" t="s">
        <v>223</v>
      </c>
      <c r="AI22" s="45" t="s">
        <v>223</v>
      </c>
      <c r="AJ22" s="100"/>
      <c r="AK22" s="45" t="s">
        <v>223</v>
      </c>
      <c r="AL22" s="45" t="s">
        <v>223</v>
      </c>
      <c r="AM22" s="100"/>
      <c r="AN22" s="274"/>
    </row>
    <row r="23" spans="1:40" ht="34.5" thickBot="1">
      <c r="A23" s="37" t="s">
        <v>62</v>
      </c>
      <c r="B23" s="415"/>
      <c r="C23" s="415"/>
      <c r="D23" s="385"/>
      <c r="E23" s="385"/>
      <c r="F23" s="415"/>
      <c r="G23" s="385"/>
      <c r="H23" s="385"/>
      <c r="I23" s="423"/>
      <c r="J23" s="31" t="s">
        <v>223</v>
      </c>
      <c r="K23" s="31" t="s">
        <v>223</v>
      </c>
      <c r="L23" s="47">
        <v>0</v>
      </c>
      <c r="M23" s="31" t="s">
        <v>223</v>
      </c>
      <c r="N23" s="31" t="s">
        <v>223</v>
      </c>
      <c r="O23" s="47">
        <v>0</v>
      </c>
      <c r="P23" s="31" t="s">
        <v>223</v>
      </c>
      <c r="Q23" s="31" t="s">
        <v>223</v>
      </c>
      <c r="R23" s="47"/>
      <c r="S23" s="31" t="s">
        <v>223</v>
      </c>
      <c r="T23" s="31" t="s">
        <v>223</v>
      </c>
      <c r="U23" s="47"/>
      <c r="V23" s="31" t="s">
        <v>223</v>
      </c>
      <c r="W23" s="31" t="s">
        <v>223</v>
      </c>
      <c r="X23" s="47"/>
      <c r="Y23" s="31" t="s">
        <v>223</v>
      </c>
      <c r="Z23" s="31" t="s">
        <v>223</v>
      </c>
      <c r="AA23" s="47"/>
      <c r="AB23" s="31" t="s">
        <v>223</v>
      </c>
      <c r="AC23" s="31" t="s">
        <v>223</v>
      </c>
      <c r="AD23" s="47"/>
      <c r="AE23" s="31" t="s">
        <v>223</v>
      </c>
      <c r="AF23" s="31" t="s">
        <v>223</v>
      </c>
      <c r="AG23" s="47"/>
      <c r="AH23" s="31" t="s">
        <v>223</v>
      </c>
      <c r="AI23" s="31" t="s">
        <v>223</v>
      </c>
      <c r="AJ23" s="47"/>
      <c r="AK23" s="31" t="s">
        <v>223</v>
      </c>
      <c r="AL23" s="31" t="s">
        <v>223</v>
      </c>
      <c r="AM23" s="47"/>
      <c r="AN23" s="287"/>
    </row>
    <row r="24" spans="1:40" ht="12.75">
      <c r="A24" s="305"/>
      <c r="B24" s="189"/>
      <c r="C24" s="189"/>
      <c r="D24" s="302"/>
      <c r="E24" s="302"/>
      <c r="F24" s="189"/>
      <c r="G24" s="302"/>
      <c r="H24" s="302"/>
      <c r="I24" s="308"/>
      <c r="J24" s="309"/>
      <c r="K24" s="309"/>
      <c r="L24" s="310"/>
      <c r="M24" s="309"/>
      <c r="N24" s="309"/>
      <c r="O24" s="310"/>
      <c r="P24" s="309"/>
      <c r="Q24" s="309"/>
      <c r="R24" s="310"/>
      <c r="S24" s="309"/>
      <c r="T24" s="309"/>
      <c r="U24" s="310"/>
      <c r="V24" s="309"/>
      <c r="W24" s="309"/>
      <c r="X24" s="310"/>
      <c r="Y24" s="309"/>
      <c r="Z24" s="309"/>
      <c r="AA24" s="310"/>
      <c r="AB24" s="309"/>
      <c r="AC24" s="309"/>
      <c r="AD24" s="310"/>
      <c r="AE24" s="309"/>
      <c r="AF24" s="309"/>
      <c r="AG24" s="310"/>
      <c r="AH24" s="309"/>
      <c r="AI24" s="309"/>
      <c r="AJ24" s="310"/>
      <c r="AK24" s="309"/>
      <c r="AL24" s="309"/>
      <c r="AM24" s="310"/>
      <c r="AN24" s="189"/>
    </row>
    <row r="26" spans="1:40" ht="15.75">
      <c r="A26" s="403" t="s">
        <v>63</v>
      </c>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row>
    <row r="27" spans="1:40" ht="15.75">
      <c r="A27" s="403" t="s">
        <v>64</v>
      </c>
      <c r="B27" s="403"/>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row>
    <row r="29" ht="12.75">
      <c r="A29" s="4" t="s">
        <v>222</v>
      </c>
    </row>
    <row r="30" ht="12.75">
      <c r="A30" s="3" t="s">
        <v>219</v>
      </c>
    </row>
    <row r="31" ht="12.75">
      <c r="A31" s="3" t="s">
        <v>220</v>
      </c>
    </row>
    <row r="32" ht="12.75">
      <c r="A32" s="3" t="s">
        <v>221</v>
      </c>
    </row>
  </sheetData>
  <sheetProtection password="CC33" sheet="1"/>
  <mergeCells count="82">
    <mergeCell ref="H22:H23"/>
    <mergeCell ref="I22:I23"/>
    <mergeCell ref="H20:H21"/>
    <mergeCell ref="I20:I21"/>
    <mergeCell ref="B11:B12"/>
    <mergeCell ref="C11:C12"/>
    <mergeCell ref="D11:D12"/>
    <mergeCell ref="E11:E12"/>
    <mergeCell ref="F11:F12"/>
    <mergeCell ref="G11:G12"/>
    <mergeCell ref="H11:H12"/>
    <mergeCell ref="I11:I12"/>
    <mergeCell ref="AH18:AJ18"/>
    <mergeCell ref="AK18:AM18"/>
    <mergeCell ref="B20:B21"/>
    <mergeCell ref="C20:C21"/>
    <mergeCell ref="D20:D21"/>
    <mergeCell ref="E20:E21"/>
    <mergeCell ref="F20:F21"/>
    <mergeCell ref="G20:G21"/>
    <mergeCell ref="AK17:AM17"/>
    <mergeCell ref="G18:I18"/>
    <mergeCell ref="J18:L18"/>
    <mergeCell ref="M18:O18"/>
    <mergeCell ref="P18:R18"/>
    <mergeCell ref="S18:U18"/>
    <mergeCell ref="V18:X18"/>
    <mergeCell ref="Y18:AA18"/>
    <mergeCell ref="AB18:AD18"/>
    <mergeCell ref="AE18:AG18"/>
    <mergeCell ref="S17:U17"/>
    <mergeCell ref="V17:X17"/>
    <mergeCell ref="Y17:AA17"/>
    <mergeCell ref="AB17:AD17"/>
    <mergeCell ref="AE17:AG17"/>
    <mergeCell ref="AH17:AJ17"/>
    <mergeCell ref="H9:H10"/>
    <mergeCell ref="I9:I10"/>
    <mergeCell ref="A26:AN26"/>
    <mergeCell ref="A27:AN27"/>
    <mergeCell ref="A4:AN4"/>
    <mergeCell ref="A15:AN15"/>
    <mergeCell ref="G17:I17"/>
    <mergeCell ref="J17:L17"/>
    <mergeCell ref="M17:O17"/>
    <mergeCell ref="P17:R17"/>
    <mergeCell ref="B9:B10"/>
    <mergeCell ref="C9:C10"/>
    <mergeCell ref="D9:D10"/>
    <mergeCell ref="E9:E10"/>
    <mergeCell ref="F9:F10"/>
    <mergeCell ref="G9:G10"/>
    <mergeCell ref="AB7:AD7"/>
    <mergeCell ref="AE7:AG7"/>
    <mergeCell ref="AH7:AJ7"/>
    <mergeCell ref="AK7:AM7"/>
    <mergeCell ref="B22:B23"/>
    <mergeCell ref="C22:C23"/>
    <mergeCell ref="D22:D23"/>
    <mergeCell ref="E22:E23"/>
    <mergeCell ref="F22:F23"/>
    <mergeCell ref="G22:G23"/>
    <mergeCell ref="AE6:AG6"/>
    <mergeCell ref="AH6:AJ6"/>
    <mergeCell ref="AK6:AM6"/>
    <mergeCell ref="G7:I7"/>
    <mergeCell ref="J7:L7"/>
    <mergeCell ref="M7:O7"/>
    <mergeCell ref="P7:R7"/>
    <mergeCell ref="S7:U7"/>
    <mergeCell ref="V7:X7"/>
    <mergeCell ref="Y7:AA7"/>
    <mergeCell ref="A1:AN1"/>
    <mergeCell ref="A2:AN2"/>
    <mergeCell ref="G6:I6"/>
    <mergeCell ref="J6:L6"/>
    <mergeCell ref="M6:O6"/>
    <mergeCell ref="P6:R6"/>
    <mergeCell ref="S6:U6"/>
    <mergeCell ref="V6:X6"/>
    <mergeCell ref="Y6:AA6"/>
    <mergeCell ref="AB6:AD6"/>
  </mergeCells>
  <dataValidations count="1">
    <dataValidation type="textLength" operator="lessThanOrEqual" allowBlank="1" showInputMessage="1" showErrorMessage="1" sqref="AN9:AN12 AN20:AN24">
      <formula1>875</formula1>
    </dataValidation>
  </dataValidation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37" r:id="rId1"/>
</worksheet>
</file>

<file path=xl/worksheets/sheet11.xml><?xml version="1.0" encoding="utf-8"?>
<worksheet xmlns="http://schemas.openxmlformats.org/spreadsheetml/2006/main" xmlns:r="http://schemas.openxmlformats.org/officeDocument/2006/relationships">
  <sheetPr>
    <pageSetUpPr fitToPage="1"/>
  </sheetPr>
  <dimension ref="A1:AN51"/>
  <sheetViews>
    <sheetView zoomScalePageLayoutView="0" workbookViewId="0" topLeftCell="A1">
      <selection activeCell="A7" sqref="A7"/>
    </sheetView>
  </sheetViews>
  <sheetFormatPr defaultColWidth="9.140625" defaultRowHeight="15"/>
  <cols>
    <col min="1" max="1" width="20.7109375" style="268" customWidth="1"/>
    <col min="2" max="2" width="7.7109375" style="268" bestFit="1" customWidth="1"/>
    <col min="3" max="3" width="35.7109375" style="268" customWidth="1"/>
    <col min="4" max="5" width="9.140625" style="268" customWidth="1"/>
    <col min="6" max="6" width="8.8515625" style="268" bestFit="1" customWidth="1"/>
    <col min="7" max="7" width="2.7109375" style="268" bestFit="1" customWidth="1"/>
    <col min="8" max="8" width="2.28125" style="268" bestFit="1" customWidth="1"/>
    <col min="9" max="9" width="6.7109375" style="268" customWidth="1"/>
    <col min="10" max="10" width="2.7109375" style="268" bestFit="1" customWidth="1"/>
    <col min="11" max="11" width="2.28125" style="268" bestFit="1" customWidth="1"/>
    <col min="12" max="12" width="6.8515625" style="268" bestFit="1" customWidth="1"/>
    <col min="13" max="13" width="2.7109375" style="268" bestFit="1" customWidth="1"/>
    <col min="14" max="14" width="2.28125" style="268" bestFit="1" customWidth="1"/>
    <col min="15" max="15" width="6.8515625" style="268" bestFit="1" customWidth="1"/>
    <col min="16" max="16" width="2.7109375" style="268" bestFit="1" customWidth="1"/>
    <col min="17" max="17" width="2.28125" style="268" bestFit="1" customWidth="1"/>
    <col min="18" max="18" width="6.8515625" style="268" bestFit="1" customWidth="1"/>
    <col min="19" max="19" width="2.7109375" style="268" bestFit="1" customWidth="1"/>
    <col min="20" max="20" width="2.28125" style="268" bestFit="1" customWidth="1"/>
    <col min="21" max="21" width="6.8515625" style="268" bestFit="1" customWidth="1"/>
    <col min="22" max="22" width="2.7109375" style="268" bestFit="1" customWidth="1"/>
    <col min="23" max="23" width="2.28125" style="268" bestFit="1" customWidth="1"/>
    <col min="24" max="24" width="6.8515625" style="268" bestFit="1" customWidth="1"/>
    <col min="25" max="25" width="2.7109375" style="268" bestFit="1" customWidth="1"/>
    <col min="26" max="26" width="2.28125" style="268" bestFit="1" customWidth="1"/>
    <col min="27" max="27" width="6.8515625" style="268" bestFit="1" customWidth="1"/>
    <col min="28" max="28" width="2.7109375" style="268" bestFit="1" customWidth="1"/>
    <col min="29" max="29" width="2.28125" style="268" bestFit="1" customWidth="1"/>
    <col min="30" max="30" width="6.8515625" style="268" bestFit="1" customWidth="1"/>
    <col min="31" max="31" width="2.7109375" style="268" bestFit="1" customWidth="1"/>
    <col min="32" max="32" width="2.28125" style="268" bestFit="1" customWidth="1"/>
    <col min="33" max="33" width="6.8515625" style="268" bestFit="1" customWidth="1"/>
    <col min="34" max="34" width="2.7109375" style="268" bestFit="1" customWidth="1"/>
    <col min="35" max="35" width="2.28125" style="268" bestFit="1" customWidth="1"/>
    <col min="36" max="36" width="6.8515625" style="268" bestFit="1" customWidth="1"/>
    <col min="37" max="37" width="2.7109375" style="268" bestFit="1" customWidth="1"/>
    <col min="38" max="38" width="2.28125" style="268" bestFit="1" customWidth="1"/>
    <col min="39" max="39" width="6.8515625" style="268" bestFit="1" customWidth="1"/>
    <col min="40" max="40" width="18.00390625" style="268" customWidth="1"/>
    <col min="41" max="16384" width="9.140625" style="268" customWidth="1"/>
  </cols>
  <sheetData>
    <row r="1" spans="1:40" s="32" customFormat="1" ht="14.25">
      <c r="A1" s="383" t="s">
        <v>56</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row>
    <row r="2" spans="1:40" s="32" customFormat="1" ht="16.5">
      <c r="A2" s="383" t="s">
        <v>57</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row>
    <row r="4" spans="1:40" s="3" customFormat="1" ht="12.75">
      <c r="A4" s="373" t="s">
        <v>306</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5"/>
    </row>
    <row r="5" ht="13.5" thickBot="1"/>
    <row r="6" spans="1:40" s="33" customFormat="1" ht="87" customHeight="1">
      <c r="A6" s="267"/>
      <c r="B6" s="49" t="s">
        <v>1</v>
      </c>
      <c r="C6" s="250" t="s">
        <v>2</v>
      </c>
      <c r="D6" s="255" t="s">
        <v>3</v>
      </c>
      <c r="E6" s="255" t="s">
        <v>58</v>
      </c>
      <c r="F6" s="255" t="s">
        <v>49</v>
      </c>
      <c r="G6" s="413" t="s">
        <v>59</v>
      </c>
      <c r="H6" s="413"/>
      <c r="I6" s="413"/>
      <c r="J6" s="351" t="s">
        <v>7</v>
      </c>
      <c r="K6" s="351"/>
      <c r="L6" s="351"/>
      <c r="M6" s="351" t="s">
        <v>8</v>
      </c>
      <c r="N6" s="351"/>
      <c r="O6" s="351"/>
      <c r="P6" s="351" t="s">
        <v>9</v>
      </c>
      <c r="Q6" s="351"/>
      <c r="R6" s="351"/>
      <c r="S6" s="351" t="s">
        <v>10</v>
      </c>
      <c r="T6" s="351"/>
      <c r="U6" s="351"/>
      <c r="V6" s="351" t="s">
        <v>11</v>
      </c>
      <c r="W6" s="351"/>
      <c r="X6" s="351"/>
      <c r="Y6" s="351" t="s">
        <v>12</v>
      </c>
      <c r="Z6" s="351"/>
      <c r="AA6" s="351"/>
      <c r="AB6" s="351" t="s">
        <v>13</v>
      </c>
      <c r="AC6" s="351"/>
      <c r="AD6" s="351"/>
      <c r="AE6" s="351" t="s">
        <v>14</v>
      </c>
      <c r="AF6" s="351"/>
      <c r="AG6" s="351"/>
      <c r="AH6" s="351" t="s">
        <v>15</v>
      </c>
      <c r="AI6" s="351"/>
      <c r="AJ6" s="351"/>
      <c r="AK6" s="351" t="s">
        <v>16</v>
      </c>
      <c r="AL6" s="351"/>
      <c r="AM6" s="351"/>
      <c r="AN6" s="266" t="s">
        <v>17</v>
      </c>
    </row>
    <row r="7" spans="1:40" ht="24.75" customHeight="1" thickBot="1">
      <c r="A7" s="185"/>
      <c r="B7" s="249" t="s">
        <v>18</v>
      </c>
      <c r="C7" s="249" t="s">
        <v>18</v>
      </c>
      <c r="D7" s="249" t="s">
        <v>18</v>
      </c>
      <c r="E7" s="249" t="s">
        <v>18</v>
      </c>
      <c r="F7" s="249" t="s">
        <v>18</v>
      </c>
      <c r="G7" s="339" t="s">
        <v>20</v>
      </c>
      <c r="H7" s="339"/>
      <c r="I7" s="339"/>
      <c r="J7" s="339" t="s">
        <v>60</v>
      </c>
      <c r="K7" s="339"/>
      <c r="L7" s="339"/>
      <c r="M7" s="339" t="s">
        <v>60</v>
      </c>
      <c r="N7" s="339"/>
      <c r="O7" s="339"/>
      <c r="P7" s="339" t="s">
        <v>60</v>
      </c>
      <c r="Q7" s="339"/>
      <c r="R7" s="339"/>
      <c r="S7" s="339" t="s">
        <v>60</v>
      </c>
      <c r="T7" s="339"/>
      <c r="U7" s="339"/>
      <c r="V7" s="339" t="s">
        <v>60</v>
      </c>
      <c r="W7" s="339"/>
      <c r="X7" s="339"/>
      <c r="Y7" s="339" t="s">
        <v>60</v>
      </c>
      <c r="Z7" s="339"/>
      <c r="AA7" s="339"/>
      <c r="AB7" s="339" t="s">
        <v>60</v>
      </c>
      <c r="AC7" s="339"/>
      <c r="AD7" s="339"/>
      <c r="AE7" s="339" t="s">
        <v>60</v>
      </c>
      <c r="AF7" s="339"/>
      <c r="AG7" s="339"/>
      <c r="AH7" s="339" t="s">
        <v>60</v>
      </c>
      <c r="AI7" s="339"/>
      <c r="AJ7" s="339"/>
      <c r="AK7" s="339" t="s">
        <v>60</v>
      </c>
      <c r="AL7" s="339"/>
      <c r="AM7" s="339"/>
      <c r="AN7" s="278" t="s">
        <v>23</v>
      </c>
    </row>
    <row r="8" spans="1:40" s="23" customFormat="1" ht="15" customHeight="1">
      <c r="A8" s="182" t="s">
        <v>223</v>
      </c>
      <c r="B8" s="183" t="s">
        <v>223</v>
      </c>
      <c r="C8" s="183" t="s">
        <v>223</v>
      </c>
      <c r="D8" s="183" t="s">
        <v>223</v>
      </c>
      <c r="E8" s="183" t="s">
        <v>223</v>
      </c>
      <c r="F8" s="183" t="s">
        <v>223</v>
      </c>
      <c r="G8" s="183" t="s">
        <v>24</v>
      </c>
      <c r="H8" s="183" t="s">
        <v>25</v>
      </c>
      <c r="I8" s="183" t="s">
        <v>26</v>
      </c>
      <c r="J8" s="183" t="s">
        <v>24</v>
      </c>
      <c r="K8" s="183" t="s">
        <v>25</v>
      </c>
      <c r="L8" s="183" t="s">
        <v>26</v>
      </c>
      <c r="M8" s="183" t="s">
        <v>24</v>
      </c>
      <c r="N8" s="183" t="s">
        <v>25</v>
      </c>
      <c r="O8" s="183" t="s">
        <v>26</v>
      </c>
      <c r="P8" s="183" t="s">
        <v>24</v>
      </c>
      <c r="Q8" s="183" t="s">
        <v>25</v>
      </c>
      <c r="R8" s="183" t="s">
        <v>26</v>
      </c>
      <c r="S8" s="183" t="s">
        <v>24</v>
      </c>
      <c r="T8" s="183" t="s">
        <v>25</v>
      </c>
      <c r="U8" s="183" t="s">
        <v>26</v>
      </c>
      <c r="V8" s="183" t="s">
        <v>24</v>
      </c>
      <c r="W8" s="183" t="s">
        <v>25</v>
      </c>
      <c r="X8" s="183" t="s">
        <v>26</v>
      </c>
      <c r="Y8" s="183" t="s">
        <v>24</v>
      </c>
      <c r="Z8" s="183" t="s">
        <v>25</v>
      </c>
      <c r="AA8" s="183" t="s">
        <v>26</v>
      </c>
      <c r="AB8" s="183" t="s">
        <v>24</v>
      </c>
      <c r="AC8" s="183" t="s">
        <v>25</v>
      </c>
      <c r="AD8" s="183" t="s">
        <v>26</v>
      </c>
      <c r="AE8" s="183" t="s">
        <v>24</v>
      </c>
      <c r="AF8" s="183" t="s">
        <v>25</v>
      </c>
      <c r="AG8" s="183" t="s">
        <v>26</v>
      </c>
      <c r="AH8" s="183" t="s">
        <v>24</v>
      </c>
      <c r="AI8" s="183" t="s">
        <v>25</v>
      </c>
      <c r="AJ8" s="183" t="s">
        <v>26</v>
      </c>
      <c r="AK8" s="183" t="s">
        <v>24</v>
      </c>
      <c r="AL8" s="183" t="s">
        <v>25</v>
      </c>
      <c r="AM8" s="183" t="s">
        <v>26</v>
      </c>
      <c r="AN8" s="238"/>
    </row>
    <row r="9" spans="1:40" ht="45">
      <c r="A9" s="36" t="s">
        <v>61</v>
      </c>
      <c r="B9" s="414"/>
      <c r="C9" s="414" t="s">
        <v>330</v>
      </c>
      <c r="D9" s="384" t="s">
        <v>271</v>
      </c>
      <c r="E9" s="384" t="s">
        <v>130</v>
      </c>
      <c r="F9" s="414" t="s">
        <v>231</v>
      </c>
      <c r="G9" s="384" t="s">
        <v>223</v>
      </c>
      <c r="H9" s="384" t="s">
        <v>223</v>
      </c>
      <c r="I9" s="412">
        <v>25</v>
      </c>
      <c r="J9" s="262" t="s">
        <v>223</v>
      </c>
      <c r="K9" s="262" t="s">
        <v>223</v>
      </c>
      <c r="L9" s="254">
        <v>0</v>
      </c>
      <c r="M9" s="262" t="s">
        <v>223</v>
      </c>
      <c r="N9" s="262" t="s">
        <v>223</v>
      </c>
      <c r="O9" s="254">
        <v>0</v>
      </c>
      <c r="P9" s="262" t="s">
        <v>223</v>
      </c>
      <c r="Q9" s="262" t="s">
        <v>223</v>
      </c>
      <c r="R9" s="254"/>
      <c r="S9" s="262" t="s">
        <v>223</v>
      </c>
      <c r="T9" s="262" t="s">
        <v>223</v>
      </c>
      <c r="U9" s="254"/>
      <c r="V9" s="262" t="s">
        <v>223</v>
      </c>
      <c r="W9" s="262" t="s">
        <v>223</v>
      </c>
      <c r="X9" s="254"/>
      <c r="Y9" s="262" t="s">
        <v>223</v>
      </c>
      <c r="Z9" s="262" t="s">
        <v>223</v>
      </c>
      <c r="AA9" s="254"/>
      <c r="AB9" s="262" t="s">
        <v>223</v>
      </c>
      <c r="AC9" s="262" t="s">
        <v>223</v>
      </c>
      <c r="AD9" s="254"/>
      <c r="AE9" s="262" t="s">
        <v>223</v>
      </c>
      <c r="AF9" s="262" t="s">
        <v>223</v>
      </c>
      <c r="AG9" s="254"/>
      <c r="AH9" s="262" t="s">
        <v>223</v>
      </c>
      <c r="AI9" s="262" t="s">
        <v>223</v>
      </c>
      <c r="AJ9" s="254"/>
      <c r="AK9" s="262" t="s">
        <v>223</v>
      </c>
      <c r="AL9" s="262" t="s">
        <v>223</v>
      </c>
      <c r="AM9" s="254"/>
      <c r="AN9" s="274"/>
    </row>
    <row r="10" spans="1:40" ht="33.75">
      <c r="A10" s="36" t="s">
        <v>62</v>
      </c>
      <c r="B10" s="414"/>
      <c r="C10" s="414"/>
      <c r="D10" s="384"/>
      <c r="E10" s="384"/>
      <c r="F10" s="414"/>
      <c r="G10" s="384"/>
      <c r="H10" s="384"/>
      <c r="I10" s="412"/>
      <c r="J10" s="262" t="s">
        <v>223</v>
      </c>
      <c r="K10" s="262" t="s">
        <v>223</v>
      </c>
      <c r="L10" s="254">
        <v>0</v>
      </c>
      <c r="M10" s="262" t="s">
        <v>223</v>
      </c>
      <c r="N10" s="262" t="s">
        <v>223</v>
      </c>
      <c r="O10" s="254">
        <v>0</v>
      </c>
      <c r="P10" s="262" t="s">
        <v>223</v>
      </c>
      <c r="Q10" s="262" t="s">
        <v>223</v>
      </c>
      <c r="R10" s="254"/>
      <c r="S10" s="262" t="s">
        <v>223</v>
      </c>
      <c r="T10" s="262" t="s">
        <v>223</v>
      </c>
      <c r="U10" s="254"/>
      <c r="V10" s="262" t="s">
        <v>223</v>
      </c>
      <c r="W10" s="262" t="s">
        <v>223</v>
      </c>
      <c r="X10" s="254"/>
      <c r="Y10" s="262" t="s">
        <v>223</v>
      </c>
      <c r="Z10" s="262" t="s">
        <v>223</v>
      </c>
      <c r="AA10" s="254"/>
      <c r="AB10" s="262" t="s">
        <v>223</v>
      </c>
      <c r="AC10" s="262" t="s">
        <v>223</v>
      </c>
      <c r="AD10" s="254"/>
      <c r="AE10" s="262" t="s">
        <v>223</v>
      </c>
      <c r="AF10" s="262" t="s">
        <v>223</v>
      </c>
      <c r="AG10" s="254"/>
      <c r="AH10" s="262" t="s">
        <v>223</v>
      </c>
      <c r="AI10" s="262" t="s">
        <v>223</v>
      </c>
      <c r="AJ10" s="254"/>
      <c r="AK10" s="262" t="s">
        <v>223</v>
      </c>
      <c r="AL10" s="262" t="s">
        <v>223</v>
      </c>
      <c r="AM10" s="254"/>
      <c r="AN10" s="274"/>
    </row>
    <row r="11" spans="1:40" ht="45">
      <c r="A11" s="36" t="s">
        <v>61</v>
      </c>
      <c r="B11" s="414"/>
      <c r="C11" s="414" t="s">
        <v>331</v>
      </c>
      <c r="D11" s="384" t="s">
        <v>271</v>
      </c>
      <c r="E11" s="384" t="s">
        <v>130</v>
      </c>
      <c r="F11" s="414" t="s">
        <v>231</v>
      </c>
      <c r="G11" s="384" t="s">
        <v>223</v>
      </c>
      <c r="H11" s="384" t="s">
        <v>223</v>
      </c>
      <c r="I11" s="412">
        <v>7</v>
      </c>
      <c r="J11" s="262" t="s">
        <v>223</v>
      </c>
      <c r="K11" s="262" t="s">
        <v>223</v>
      </c>
      <c r="L11" s="254">
        <v>0</v>
      </c>
      <c r="M11" s="262" t="s">
        <v>223</v>
      </c>
      <c r="N11" s="262" t="s">
        <v>223</v>
      </c>
      <c r="O11" s="254">
        <v>0</v>
      </c>
      <c r="P11" s="262" t="s">
        <v>223</v>
      </c>
      <c r="Q11" s="262" t="s">
        <v>223</v>
      </c>
      <c r="R11" s="254"/>
      <c r="S11" s="262" t="s">
        <v>223</v>
      </c>
      <c r="T11" s="262" t="s">
        <v>223</v>
      </c>
      <c r="U11" s="254"/>
      <c r="V11" s="262" t="s">
        <v>223</v>
      </c>
      <c r="W11" s="262" t="s">
        <v>223</v>
      </c>
      <c r="X11" s="254"/>
      <c r="Y11" s="262" t="s">
        <v>223</v>
      </c>
      <c r="Z11" s="262" t="s">
        <v>223</v>
      </c>
      <c r="AA11" s="254"/>
      <c r="AB11" s="262" t="s">
        <v>223</v>
      </c>
      <c r="AC11" s="262" t="s">
        <v>223</v>
      </c>
      <c r="AD11" s="254"/>
      <c r="AE11" s="262" t="s">
        <v>223</v>
      </c>
      <c r="AF11" s="262" t="s">
        <v>223</v>
      </c>
      <c r="AG11" s="254"/>
      <c r="AH11" s="262" t="s">
        <v>223</v>
      </c>
      <c r="AI11" s="262" t="s">
        <v>223</v>
      </c>
      <c r="AJ11" s="254"/>
      <c r="AK11" s="262" t="s">
        <v>223</v>
      </c>
      <c r="AL11" s="262" t="s">
        <v>223</v>
      </c>
      <c r="AM11" s="254"/>
      <c r="AN11" s="274"/>
    </row>
    <row r="12" spans="1:40" ht="33.75">
      <c r="A12" s="36" t="s">
        <v>62</v>
      </c>
      <c r="B12" s="414"/>
      <c r="C12" s="414"/>
      <c r="D12" s="384"/>
      <c r="E12" s="384"/>
      <c r="F12" s="414"/>
      <c r="G12" s="384"/>
      <c r="H12" s="384"/>
      <c r="I12" s="412"/>
      <c r="J12" s="262" t="s">
        <v>223</v>
      </c>
      <c r="K12" s="262" t="s">
        <v>223</v>
      </c>
      <c r="L12" s="254">
        <v>0</v>
      </c>
      <c r="M12" s="262" t="s">
        <v>223</v>
      </c>
      <c r="N12" s="262" t="s">
        <v>223</v>
      </c>
      <c r="O12" s="254">
        <v>0</v>
      </c>
      <c r="P12" s="262" t="s">
        <v>223</v>
      </c>
      <c r="Q12" s="262" t="s">
        <v>223</v>
      </c>
      <c r="R12" s="254"/>
      <c r="S12" s="262" t="s">
        <v>223</v>
      </c>
      <c r="T12" s="262" t="s">
        <v>223</v>
      </c>
      <c r="U12" s="254"/>
      <c r="V12" s="262" t="s">
        <v>223</v>
      </c>
      <c r="W12" s="262" t="s">
        <v>223</v>
      </c>
      <c r="X12" s="254"/>
      <c r="Y12" s="262" t="s">
        <v>223</v>
      </c>
      <c r="Z12" s="262" t="s">
        <v>223</v>
      </c>
      <c r="AA12" s="254"/>
      <c r="AB12" s="262" t="s">
        <v>223</v>
      </c>
      <c r="AC12" s="262" t="s">
        <v>223</v>
      </c>
      <c r="AD12" s="254"/>
      <c r="AE12" s="262" t="s">
        <v>223</v>
      </c>
      <c r="AF12" s="262" t="s">
        <v>223</v>
      </c>
      <c r="AG12" s="254"/>
      <c r="AH12" s="262" t="s">
        <v>223</v>
      </c>
      <c r="AI12" s="262" t="s">
        <v>223</v>
      </c>
      <c r="AJ12" s="254"/>
      <c r="AK12" s="262" t="s">
        <v>223</v>
      </c>
      <c r="AL12" s="262" t="s">
        <v>223</v>
      </c>
      <c r="AM12" s="254"/>
      <c r="AN12" s="274"/>
    </row>
    <row r="13" spans="1:40" ht="45" customHeight="1">
      <c r="A13" s="36" t="s">
        <v>61</v>
      </c>
      <c r="B13" s="414"/>
      <c r="C13" s="414" t="s">
        <v>332</v>
      </c>
      <c r="D13" s="384" t="s">
        <v>329</v>
      </c>
      <c r="E13" s="384" t="s">
        <v>130</v>
      </c>
      <c r="F13" s="414" t="s">
        <v>231</v>
      </c>
      <c r="G13" s="384" t="s">
        <v>223</v>
      </c>
      <c r="H13" s="384" t="s">
        <v>223</v>
      </c>
      <c r="I13" s="410" t="s">
        <v>353</v>
      </c>
      <c r="J13" s="45" t="s">
        <v>223</v>
      </c>
      <c r="K13" s="45" t="s">
        <v>223</v>
      </c>
      <c r="L13" s="100">
        <v>0</v>
      </c>
      <c r="M13" s="45" t="s">
        <v>223</v>
      </c>
      <c r="N13" s="45" t="s">
        <v>223</v>
      </c>
      <c r="O13" s="100">
        <v>0</v>
      </c>
      <c r="P13" s="45" t="s">
        <v>223</v>
      </c>
      <c r="Q13" s="45" t="s">
        <v>223</v>
      </c>
      <c r="R13" s="100"/>
      <c r="S13" s="45" t="s">
        <v>223</v>
      </c>
      <c r="T13" s="45" t="s">
        <v>223</v>
      </c>
      <c r="U13" s="100"/>
      <c r="V13" s="45" t="s">
        <v>223</v>
      </c>
      <c r="W13" s="45" t="s">
        <v>223</v>
      </c>
      <c r="X13" s="100"/>
      <c r="Y13" s="45" t="s">
        <v>223</v>
      </c>
      <c r="Z13" s="45" t="s">
        <v>223</v>
      </c>
      <c r="AA13" s="100"/>
      <c r="AB13" s="45" t="s">
        <v>223</v>
      </c>
      <c r="AC13" s="45" t="s">
        <v>223</v>
      </c>
      <c r="AD13" s="100"/>
      <c r="AE13" s="45" t="s">
        <v>223</v>
      </c>
      <c r="AF13" s="45" t="s">
        <v>223</v>
      </c>
      <c r="AG13" s="100"/>
      <c r="AH13" s="45" t="s">
        <v>223</v>
      </c>
      <c r="AI13" s="45" t="s">
        <v>223</v>
      </c>
      <c r="AJ13" s="100"/>
      <c r="AK13" s="45" t="s">
        <v>223</v>
      </c>
      <c r="AL13" s="45" t="s">
        <v>223</v>
      </c>
      <c r="AM13" s="100"/>
      <c r="AN13" s="274"/>
    </row>
    <row r="14" spans="1:40" ht="33.75">
      <c r="A14" s="36" t="s">
        <v>62</v>
      </c>
      <c r="B14" s="414"/>
      <c r="C14" s="414"/>
      <c r="D14" s="384"/>
      <c r="E14" s="384"/>
      <c r="F14" s="414"/>
      <c r="G14" s="384"/>
      <c r="H14" s="384"/>
      <c r="I14" s="410"/>
      <c r="J14" s="45" t="s">
        <v>223</v>
      </c>
      <c r="K14" s="45" t="s">
        <v>223</v>
      </c>
      <c r="L14" s="100">
        <v>0</v>
      </c>
      <c r="M14" s="45" t="s">
        <v>223</v>
      </c>
      <c r="N14" s="45" t="s">
        <v>223</v>
      </c>
      <c r="O14" s="100">
        <v>0</v>
      </c>
      <c r="P14" s="45" t="s">
        <v>223</v>
      </c>
      <c r="Q14" s="45" t="s">
        <v>223</v>
      </c>
      <c r="R14" s="100"/>
      <c r="S14" s="45" t="s">
        <v>223</v>
      </c>
      <c r="T14" s="45" t="s">
        <v>223</v>
      </c>
      <c r="U14" s="100"/>
      <c r="V14" s="45" t="s">
        <v>223</v>
      </c>
      <c r="W14" s="45" t="s">
        <v>223</v>
      </c>
      <c r="X14" s="100"/>
      <c r="Y14" s="45" t="s">
        <v>223</v>
      </c>
      <c r="Z14" s="45" t="s">
        <v>223</v>
      </c>
      <c r="AA14" s="100"/>
      <c r="AB14" s="45" t="s">
        <v>223</v>
      </c>
      <c r="AC14" s="45" t="s">
        <v>223</v>
      </c>
      <c r="AD14" s="100"/>
      <c r="AE14" s="45" t="s">
        <v>223</v>
      </c>
      <c r="AF14" s="45" t="s">
        <v>223</v>
      </c>
      <c r="AG14" s="100"/>
      <c r="AH14" s="45" t="s">
        <v>223</v>
      </c>
      <c r="AI14" s="45" t="s">
        <v>223</v>
      </c>
      <c r="AJ14" s="100"/>
      <c r="AK14" s="45" t="s">
        <v>223</v>
      </c>
      <c r="AL14" s="45" t="s">
        <v>223</v>
      </c>
      <c r="AM14" s="100"/>
      <c r="AN14" s="274"/>
    </row>
    <row r="15" spans="1:40" ht="45" customHeight="1">
      <c r="A15" s="36" t="s">
        <v>61</v>
      </c>
      <c r="B15" s="414"/>
      <c r="C15" s="414" t="s">
        <v>333</v>
      </c>
      <c r="D15" s="384" t="s">
        <v>271</v>
      </c>
      <c r="E15" s="384" t="s">
        <v>130</v>
      </c>
      <c r="F15" s="414" t="s">
        <v>231</v>
      </c>
      <c r="G15" s="384" t="s">
        <v>223</v>
      </c>
      <c r="H15" s="384" t="s">
        <v>223</v>
      </c>
      <c r="I15" s="410" t="s">
        <v>353</v>
      </c>
      <c r="J15" s="262" t="s">
        <v>223</v>
      </c>
      <c r="K15" s="262" t="s">
        <v>223</v>
      </c>
      <c r="L15" s="254">
        <v>0</v>
      </c>
      <c r="M15" s="262" t="s">
        <v>223</v>
      </c>
      <c r="N15" s="262" t="s">
        <v>223</v>
      </c>
      <c r="O15" s="254">
        <v>0</v>
      </c>
      <c r="P15" s="262" t="s">
        <v>223</v>
      </c>
      <c r="Q15" s="262" t="s">
        <v>223</v>
      </c>
      <c r="R15" s="254"/>
      <c r="S15" s="262" t="s">
        <v>223</v>
      </c>
      <c r="T15" s="262" t="s">
        <v>223</v>
      </c>
      <c r="U15" s="254"/>
      <c r="V15" s="262" t="s">
        <v>223</v>
      </c>
      <c r="W15" s="262" t="s">
        <v>223</v>
      </c>
      <c r="X15" s="254"/>
      <c r="Y15" s="262" t="s">
        <v>223</v>
      </c>
      <c r="Z15" s="262" t="s">
        <v>223</v>
      </c>
      <c r="AA15" s="254"/>
      <c r="AB15" s="262" t="s">
        <v>223</v>
      </c>
      <c r="AC15" s="262" t="s">
        <v>223</v>
      </c>
      <c r="AD15" s="254"/>
      <c r="AE15" s="262" t="s">
        <v>223</v>
      </c>
      <c r="AF15" s="262" t="s">
        <v>223</v>
      </c>
      <c r="AG15" s="254"/>
      <c r="AH15" s="262" t="s">
        <v>223</v>
      </c>
      <c r="AI15" s="262" t="s">
        <v>223</v>
      </c>
      <c r="AJ15" s="254"/>
      <c r="AK15" s="262" t="s">
        <v>223</v>
      </c>
      <c r="AL15" s="262" t="s">
        <v>223</v>
      </c>
      <c r="AM15" s="254"/>
      <c r="AN15" s="274"/>
    </row>
    <row r="16" spans="1:40" ht="33.75">
      <c r="A16" s="36" t="s">
        <v>62</v>
      </c>
      <c r="B16" s="414"/>
      <c r="C16" s="414"/>
      <c r="D16" s="384"/>
      <c r="E16" s="384"/>
      <c r="F16" s="414"/>
      <c r="G16" s="384"/>
      <c r="H16" s="384"/>
      <c r="I16" s="410"/>
      <c r="J16" s="262" t="s">
        <v>223</v>
      </c>
      <c r="K16" s="262" t="s">
        <v>223</v>
      </c>
      <c r="L16" s="254">
        <v>0</v>
      </c>
      <c r="M16" s="262" t="s">
        <v>223</v>
      </c>
      <c r="N16" s="262" t="s">
        <v>223</v>
      </c>
      <c r="O16" s="254">
        <v>0</v>
      </c>
      <c r="P16" s="262" t="s">
        <v>223</v>
      </c>
      <c r="Q16" s="262" t="s">
        <v>223</v>
      </c>
      <c r="R16" s="254"/>
      <c r="S16" s="262" t="s">
        <v>223</v>
      </c>
      <c r="T16" s="262" t="s">
        <v>223</v>
      </c>
      <c r="U16" s="254"/>
      <c r="V16" s="262" t="s">
        <v>223</v>
      </c>
      <c r="W16" s="262" t="s">
        <v>223</v>
      </c>
      <c r="X16" s="254"/>
      <c r="Y16" s="262" t="s">
        <v>223</v>
      </c>
      <c r="Z16" s="262" t="s">
        <v>223</v>
      </c>
      <c r="AA16" s="254"/>
      <c r="AB16" s="262" t="s">
        <v>223</v>
      </c>
      <c r="AC16" s="262" t="s">
        <v>223</v>
      </c>
      <c r="AD16" s="254"/>
      <c r="AE16" s="262" t="s">
        <v>223</v>
      </c>
      <c r="AF16" s="262" t="s">
        <v>223</v>
      </c>
      <c r="AG16" s="254"/>
      <c r="AH16" s="262" t="s">
        <v>223</v>
      </c>
      <c r="AI16" s="262" t="s">
        <v>223</v>
      </c>
      <c r="AJ16" s="254"/>
      <c r="AK16" s="262" t="s">
        <v>223</v>
      </c>
      <c r="AL16" s="262" t="s">
        <v>223</v>
      </c>
      <c r="AM16" s="254"/>
      <c r="AN16" s="274"/>
    </row>
    <row r="17" spans="1:40" ht="45">
      <c r="A17" s="36" t="s">
        <v>61</v>
      </c>
      <c r="B17" s="414"/>
      <c r="C17" s="414" t="s">
        <v>334</v>
      </c>
      <c r="D17" s="384" t="s">
        <v>271</v>
      </c>
      <c r="E17" s="384" t="s">
        <v>130</v>
      </c>
      <c r="F17" s="414" t="s">
        <v>231</v>
      </c>
      <c r="G17" s="384" t="s">
        <v>223</v>
      </c>
      <c r="H17" s="384" t="s">
        <v>223</v>
      </c>
      <c r="I17" s="412">
        <v>36</v>
      </c>
      <c r="J17" s="262" t="s">
        <v>223</v>
      </c>
      <c r="K17" s="262" t="s">
        <v>223</v>
      </c>
      <c r="L17" s="254">
        <v>0</v>
      </c>
      <c r="M17" s="262" t="s">
        <v>223</v>
      </c>
      <c r="N17" s="262" t="s">
        <v>223</v>
      </c>
      <c r="O17" s="254">
        <v>0</v>
      </c>
      <c r="P17" s="262" t="s">
        <v>223</v>
      </c>
      <c r="Q17" s="262" t="s">
        <v>223</v>
      </c>
      <c r="R17" s="254"/>
      <c r="S17" s="262" t="s">
        <v>223</v>
      </c>
      <c r="T17" s="262" t="s">
        <v>223</v>
      </c>
      <c r="U17" s="254"/>
      <c r="V17" s="262" t="s">
        <v>223</v>
      </c>
      <c r="W17" s="262" t="s">
        <v>223</v>
      </c>
      <c r="X17" s="254"/>
      <c r="Y17" s="262" t="s">
        <v>223</v>
      </c>
      <c r="Z17" s="262" t="s">
        <v>223</v>
      </c>
      <c r="AA17" s="254"/>
      <c r="AB17" s="262" t="s">
        <v>223</v>
      </c>
      <c r="AC17" s="262" t="s">
        <v>223</v>
      </c>
      <c r="AD17" s="254"/>
      <c r="AE17" s="262" t="s">
        <v>223</v>
      </c>
      <c r="AF17" s="262" t="s">
        <v>223</v>
      </c>
      <c r="AG17" s="254"/>
      <c r="AH17" s="262" t="s">
        <v>223</v>
      </c>
      <c r="AI17" s="262" t="s">
        <v>223</v>
      </c>
      <c r="AJ17" s="254"/>
      <c r="AK17" s="262" t="s">
        <v>223</v>
      </c>
      <c r="AL17" s="262" t="s">
        <v>223</v>
      </c>
      <c r="AM17" s="254"/>
      <c r="AN17" s="274"/>
    </row>
    <row r="18" spans="1:40" ht="34.5" thickBot="1">
      <c r="A18" s="37" t="s">
        <v>62</v>
      </c>
      <c r="B18" s="415"/>
      <c r="C18" s="415"/>
      <c r="D18" s="385"/>
      <c r="E18" s="385"/>
      <c r="F18" s="415"/>
      <c r="G18" s="385"/>
      <c r="H18" s="385"/>
      <c r="I18" s="423"/>
      <c r="J18" s="263" t="s">
        <v>223</v>
      </c>
      <c r="K18" s="263" t="s">
        <v>223</v>
      </c>
      <c r="L18" s="259">
        <v>0</v>
      </c>
      <c r="M18" s="263" t="s">
        <v>223</v>
      </c>
      <c r="N18" s="263" t="s">
        <v>223</v>
      </c>
      <c r="O18" s="259">
        <v>0</v>
      </c>
      <c r="P18" s="263" t="s">
        <v>223</v>
      </c>
      <c r="Q18" s="263" t="s">
        <v>223</v>
      </c>
      <c r="R18" s="259"/>
      <c r="S18" s="263" t="s">
        <v>223</v>
      </c>
      <c r="T18" s="263" t="s">
        <v>223</v>
      </c>
      <c r="U18" s="259"/>
      <c r="V18" s="263" t="s">
        <v>223</v>
      </c>
      <c r="W18" s="263" t="s">
        <v>223</v>
      </c>
      <c r="X18" s="259"/>
      <c r="Y18" s="263" t="s">
        <v>223</v>
      </c>
      <c r="Z18" s="263" t="s">
        <v>223</v>
      </c>
      <c r="AA18" s="259"/>
      <c r="AB18" s="263" t="s">
        <v>223</v>
      </c>
      <c r="AC18" s="263" t="s">
        <v>223</v>
      </c>
      <c r="AD18" s="259"/>
      <c r="AE18" s="263" t="s">
        <v>223</v>
      </c>
      <c r="AF18" s="263" t="s">
        <v>223</v>
      </c>
      <c r="AG18" s="259"/>
      <c r="AH18" s="263" t="s">
        <v>223</v>
      </c>
      <c r="AI18" s="263" t="s">
        <v>223</v>
      </c>
      <c r="AJ18" s="259"/>
      <c r="AK18" s="263" t="s">
        <v>223</v>
      </c>
      <c r="AL18" s="263" t="s">
        <v>223</v>
      </c>
      <c r="AM18" s="259"/>
      <c r="AN18" s="287"/>
    </row>
    <row r="21" spans="1:40" s="3" customFormat="1" ht="12.75">
      <c r="A21" s="373" t="s">
        <v>305</v>
      </c>
      <c r="B21" s="374"/>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5"/>
    </row>
    <row r="22" ht="13.5" thickBot="1"/>
    <row r="23" spans="1:40" s="33" customFormat="1" ht="84.75">
      <c r="A23" s="267"/>
      <c r="B23" s="49" t="s">
        <v>1</v>
      </c>
      <c r="C23" s="250" t="s">
        <v>2</v>
      </c>
      <c r="D23" s="255" t="s">
        <v>3</v>
      </c>
      <c r="E23" s="255" t="s">
        <v>58</v>
      </c>
      <c r="F23" s="255" t="s">
        <v>49</v>
      </c>
      <c r="G23" s="413" t="s">
        <v>59</v>
      </c>
      <c r="H23" s="413"/>
      <c r="I23" s="413"/>
      <c r="J23" s="351" t="s">
        <v>7</v>
      </c>
      <c r="K23" s="351"/>
      <c r="L23" s="351"/>
      <c r="M23" s="351" t="s">
        <v>8</v>
      </c>
      <c r="N23" s="351"/>
      <c r="O23" s="351"/>
      <c r="P23" s="351" t="s">
        <v>9</v>
      </c>
      <c r="Q23" s="351"/>
      <c r="R23" s="351"/>
      <c r="S23" s="351" t="s">
        <v>10</v>
      </c>
      <c r="T23" s="351"/>
      <c r="U23" s="351"/>
      <c r="V23" s="351" t="s">
        <v>11</v>
      </c>
      <c r="W23" s="351"/>
      <c r="X23" s="351"/>
      <c r="Y23" s="351" t="s">
        <v>12</v>
      </c>
      <c r="Z23" s="351"/>
      <c r="AA23" s="351"/>
      <c r="AB23" s="351" t="s">
        <v>13</v>
      </c>
      <c r="AC23" s="351"/>
      <c r="AD23" s="351"/>
      <c r="AE23" s="351" t="s">
        <v>14</v>
      </c>
      <c r="AF23" s="351"/>
      <c r="AG23" s="351"/>
      <c r="AH23" s="351" t="s">
        <v>15</v>
      </c>
      <c r="AI23" s="351"/>
      <c r="AJ23" s="351"/>
      <c r="AK23" s="351" t="s">
        <v>16</v>
      </c>
      <c r="AL23" s="351"/>
      <c r="AM23" s="351"/>
      <c r="AN23" s="266" t="s">
        <v>17</v>
      </c>
    </row>
    <row r="24" spans="1:40" ht="21.75" customHeight="1" thickBot="1">
      <c r="A24" s="185"/>
      <c r="B24" s="249" t="s">
        <v>18</v>
      </c>
      <c r="C24" s="249" t="s">
        <v>18</v>
      </c>
      <c r="D24" s="249" t="s">
        <v>18</v>
      </c>
      <c r="E24" s="249" t="s">
        <v>18</v>
      </c>
      <c r="F24" s="249" t="s">
        <v>18</v>
      </c>
      <c r="G24" s="339" t="s">
        <v>20</v>
      </c>
      <c r="H24" s="339"/>
      <c r="I24" s="339"/>
      <c r="J24" s="339" t="s">
        <v>60</v>
      </c>
      <c r="K24" s="339"/>
      <c r="L24" s="339"/>
      <c r="M24" s="339" t="s">
        <v>60</v>
      </c>
      <c r="N24" s="339"/>
      <c r="O24" s="339"/>
      <c r="P24" s="339" t="s">
        <v>60</v>
      </c>
      <c r="Q24" s="339"/>
      <c r="R24" s="339"/>
      <c r="S24" s="339" t="s">
        <v>60</v>
      </c>
      <c r="T24" s="339"/>
      <c r="U24" s="339"/>
      <c r="V24" s="339" t="s">
        <v>60</v>
      </c>
      <c r="W24" s="339"/>
      <c r="X24" s="339"/>
      <c r="Y24" s="339" t="s">
        <v>60</v>
      </c>
      <c r="Z24" s="339"/>
      <c r="AA24" s="339"/>
      <c r="AB24" s="339" t="s">
        <v>60</v>
      </c>
      <c r="AC24" s="339"/>
      <c r="AD24" s="339"/>
      <c r="AE24" s="339" t="s">
        <v>60</v>
      </c>
      <c r="AF24" s="339"/>
      <c r="AG24" s="339"/>
      <c r="AH24" s="339" t="s">
        <v>60</v>
      </c>
      <c r="AI24" s="339"/>
      <c r="AJ24" s="339"/>
      <c r="AK24" s="339" t="s">
        <v>60</v>
      </c>
      <c r="AL24" s="339"/>
      <c r="AM24" s="339"/>
      <c r="AN24" s="278" t="s">
        <v>23</v>
      </c>
    </row>
    <row r="25" spans="1:40" s="23" customFormat="1" ht="13.5" customHeight="1">
      <c r="A25" s="182" t="s">
        <v>223</v>
      </c>
      <c r="B25" s="183" t="s">
        <v>223</v>
      </c>
      <c r="C25" s="183" t="s">
        <v>223</v>
      </c>
      <c r="D25" s="183" t="s">
        <v>223</v>
      </c>
      <c r="E25" s="183" t="s">
        <v>223</v>
      </c>
      <c r="F25" s="183" t="s">
        <v>223</v>
      </c>
      <c r="G25" s="183" t="s">
        <v>24</v>
      </c>
      <c r="H25" s="183" t="s">
        <v>25</v>
      </c>
      <c r="I25" s="183" t="s">
        <v>26</v>
      </c>
      <c r="J25" s="183" t="s">
        <v>24</v>
      </c>
      <c r="K25" s="183" t="s">
        <v>25</v>
      </c>
      <c r="L25" s="183" t="s">
        <v>26</v>
      </c>
      <c r="M25" s="183" t="s">
        <v>24</v>
      </c>
      <c r="N25" s="183" t="s">
        <v>25</v>
      </c>
      <c r="O25" s="183" t="s">
        <v>26</v>
      </c>
      <c r="P25" s="183" t="s">
        <v>24</v>
      </c>
      <c r="Q25" s="183" t="s">
        <v>25</v>
      </c>
      <c r="R25" s="183" t="s">
        <v>26</v>
      </c>
      <c r="S25" s="183" t="s">
        <v>24</v>
      </c>
      <c r="T25" s="183" t="s">
        <v>25</v>
      </c>
      <c r="U25" s="183" t="s">
        <v>26</v>
      </c>
      <c r="V25" s="183" t="s">
        <v>24</v>
      </c>
      <c r="W25" s="183" t="s">
        <v>25</v>
      </c>
      <c r="X25" s="183" t="s">
        <v>26</v>
      </c>
      <c r="Y25" s="183" t="s">
        <v>24</v>
      </c>
      <c r="Z25" s="183" t="s">
        <v>25</v>
      </c>
      <c r="AA25" s="183" t="s">
        <v>26</v>
      </c>
      <c r="AB25" s="183" t="s">
        <v>24</v>
      </c>
      <c r="AC25" s="183" t="s">
        <v>25</v>
      </c>
      <c r="AD25" s="183" t="s">
        <v>26</v>
      </c>
      <c r="AE25" s="183" t="s">
        <v>24</v>
      </c>
      <c r="AF25" s="183" t="s">
        <v>25</v>
      </c>
      <c r="AG25" s="183" t="s">
        <v>26</v>
      </c>
      <c r="AH25" s="183" t="s">
        <v>24</v>
      </c>
      <c r="AI25" s="183" t="s">
        <v>25</v>
      </c>
      <c r="AJ25" s="183" t="s">
        <v>26</v>
      </c>
      <c r="AK25" s="183" t="s">
        <v>24</v>
      </c>
      <c r="AL25" s="183" t="s">
        <v>25</v>
      </c>
      <c r="AM25" s="183" t="s">
        <v>26</v>
      </c>
      <c r="AN25" s="238"/>
    </row>
    <row r="26" spans="1:40" s="3" customFormat="1" ht="42">
      <c r="A26" s="50" t="s">
        <v>61</v>
      </c>
      <c r="B26" s="404"/>
      <c r="C26" s="404" t="s">
        <v>364</v>
      </c>
      <c r="D26" s="409" t="s">
        <v>329</v>
      </c>
      <c r="E26" s="409" t="s">
        <v>130</v>
      </c>
      <c r="F26" s="404" t="s">
        <v>231</v>
      </c>
      <c r="G26" s="409" t="s">
        <v>223</v>
      </c>
      <c r="H26" s="409" t="s">
        <v>223</v>
      </c>
      <c r="I26" s="411">
        <v>110</v>
      </c>
      <c r="J26" s="261" t="s">
        <v>223</v>
      </c>
      <c r="K26" s="261" t="s">
        <v>223</v>
      </c>
      <c r="L26" s="53">
        <v>0</v>
      </c>
      <c r="M26" s="261" t="s">
        <v>223</v>
      </c>
      <c r="N26" s="261" t="s">
        <v>223</v>
      </c>
      <c r="O26" s="53">
        <v>0</v>
      </c>
      <c r="P26" s="261" t="s">
        <v>223</v>
      </c>
      <c r="Q26" s="261" t="s">
        <v>223</v>
      </c>
      <c r="R26" s="53"/>
      <c r="S26" s="261" t="s">
        <v>223</v>
      </c>
      <c r="T26" s="261" t="s">
        <v>223</v>
      </c>
      <c r="U26" s="53"/>
      <c r="V26" s="261" t="s">
        <v>223</v>
      </c>
      <c r="W26" s="261" t="s">
        <v>223</v>
      </c>
      <c r="X26" s="53"/>
      <c r="Y26" s="261" t="s">
        <v>223</v>
      </c>
      <c r="Z26" s="261" t="s">
        <v>223</v>
      </c>
      <c r="AA26" s="53"/>
      <c r="AB26" s="261" t="s">
        <v>223</v>
      </c>
      <c r="AC26" s="261" t="s">
        <v>223</v>
      </c>
      <c r="AD26" s="53"/>
      <c r="AE26" s="261" t="s">
        <v>223</v>
      </c>
      <c r="AF26" s="261" t="s">
        <v>223</v>
      </c>
      <c r="AG26" s="53"/>
      <c r="AH26" s="261" t="s">
        <v>223</v>
      </c>
      <c r="AI26" s="261" t="s">
        <v>223</v>
      </c>
      <c r="AJ26" s="53"/>
      <c r="AK26" s="261" t="s">
        <v>223</v>
      </c>
      <c r="AL26" s="261" t="s">
        <v>223</v>
      </c>
      <c r="AM26" s="53"/>
      <c r="AN26" s="52"/>
    </row>
    <row r="27" spans="1:40" s="3" customFormat="1" ht="42">
      <c r="A27" s="50" t="s">
        <v>62</v>
      </c>
      <c r="B27" s="404"/>
      <c r="C27" s="404"/>
      <c r="D27" s="409"/>
      <c r="E27" s="409"/>
      <c r="F27" s="404"/>
      <c r="G27" s="409"/>
      <c r="H27" s="409"/>
      <c r="I27" s="411"/>
      <c r="J27" s="261" t="s">
        <v>223</v>
      </c>
      <c r="K27" s="261" t="s">
        <v>223</v>
      </c>
      <c r="L27" s="53">
        <v>0</v>
      </c>
      <c r="M27" s="261" t="s">
        <v>223</v>
      </c>
      <c r="N27" s="261" t="s">
        <v>223</v>
      </c>
      <c r="O27" s="53">
        <v>0</v>
      </c>
      <c r="P27" s="261" t="s">
        <v>223</v>
      </c>
      <c r="Q27" s="261" t="s">
        <v>223</v>
      </c>
      <c r="R27" s="53"/>
      <c r="S27" s="261" t="s">
        <v>223</v>
      </c>
      <c r="T27" s="261" t="s">
        <v>223</v>
      </c>
      <c r="U27" s="53"/>
      <c r="V27" s="261" t="s">
        <v>223</v>
      </c>
      <c r="W27" s="261" t="s">
        <v>223</v>
      </c>
      <c r="X27" s="53"/>
      <c r="Y27" s="261" t="s">
        <v>223</v>
      </c>
      <c r="Z27" s="261" t="s">
        <v>223</v>
      </c>
      <c r="AA27" s="53"/>
      <c r="AB27" s="261" t="s">
        <v>223</v>
      </c>
      <c r="AC27" s="261" t="s">
        <v>223</v>
      </c>
      <c r="AD27" s="53"/>
      <c r="AE27" s="261" t="s">
        <v>223</v>
      </c>
      <c r="AF27" s="261" t="s">
        <v>223</v>
      </c>
      <c r="AG27" s="53"/>
      <c r="AH27" s="261" t="s">
        <v>223</v>
      </c>
      <c r="AI27" s="261" t="s">
        <v>223</v>
      </c>
      <c r="AJ27" s="53"/>
      <c r="AK27" s="261" t="s">
        <v>223</v>
      </c>
      <c r="AL27" s="261" t="s">
        <v>223</v>
      </c>
      <c r="AM27" s="53"/>
      <c r="AN27" s="52"/>
    </row>
    <row r="28" spans="1:40" ht="45">
      <c r="A28" s="36" t="s">
        <v>61</v>
      </c>
      <c r="B28" s="414"/>
      <c r="C28" s="414" t="s">
        <v>335</v>
      </c>
      <c r="D28" s="384" t="s">
        <v>271</v>
      </c>
      <c r="E28" s="384" t="s">
        <v>130</v>
      </c>
      <c r="F28" s="414" t="s">
        <v>231</v>
      </c>
      <c r="G28" s="384" t="s">
        <v>223</v>
      </c>
      <c r="H28" s="384" t="s">
        <v>223</v>
      </c>
      <c r="I28" s="412">
        <v>18</v>
      </c>
      <c r="J28" s="262" t="s">
        <v>223</v>
      </c>
      <c r="K28" s="262" t="s">
        <v>223</v>
      </c>
      <c r="L28" s="254">
        <v>0</v>
      </c>
      <c r="M28" s="262" t="s">
        <v>223</v>
      </c>
      <c r="N28" s="262" t="s">
        <v>223</v>
      </c>
      <c r="O28" s="254">
        <v>0</v>
      </c>
      <c r="P28" s="262" t="s">
        <v>223</v>
      </c>
      <c r="Q28" s="262" t="s">
        <v>223</v>
      </c>
      <c r="R28" s="254"/>
      <c r="S28" s="262" t="s">
        <v>223</v>
      </c>
      <c r="T28" s="262" t="s">
        <v>223</v>
      </c>
      <c r="U28" s="254"/>
      <c r="V28" s="262" t="s">
        <v>223</v>
      </c>
      <c r="W28" s="262" t="s">
        <v>223</v>
      </c>
      <c r="X28" s="254"/>
      <c r="Y28" s="262" t="s">
        <v>223</v>
      </c>
      <c r="Z28" s="262" t="s">
        <v>223</v>
      </c>
      <c r="AA28" s="254"/>
      <c r="AB28" s="262" t="s">
        <v>223</v>
      </c>
      <c r="AC28" s="262" t="s">
        <v>223</v>
      </c>
      <c r="AD28" s="254"/>
      <c r="AE28" s="262" t="s">
        <v>223</v>
      </c>
      <c r="AF28" s="262" t="s">
        <v>223</v>
      </c>
      <c r="AG28" s="254"/>
      <c r="AH28" s="262" t="s">
        <v>223</v>
      </c>
      <c r="AI28" s="262" t="s">
        <v>223</v>
      </c>
      <c r="AJ28" s="254"/>
      <c r="AK28" s="262" t="s">
        <v>223</v>
      </c>
      <c r="AL28" s="262" t="s">
        <v>223</v>
      </c>
      <c r="AM28" s="254"/>
      <c r="AN28" s="274"/>
    </row>
    <row r="29" spans="1:40" ht="33.75">
      <c r="A29" s="36" t="s">
        <v>62</v>
      </c>
      <c r="B29" s="414"/>
      <c r="C29" s="414"/>
      <c r="D29" s="384"/>
      <c r="E29" s="384"/>
      <c r="F29" s="414"/>
      <c r="G29" s="384"/>
      <c r="H29" s="384"/>
      <c r="I29" s="412"/>
      <c r="J29" s="262" t="s">
        <v>223</v>
      </c>
      <c r="K29" s="262" t="s">
        <v>223</v>
      </c>
      <c r="L29" s="254">
        <v>0</v>
      </c>
      <c r="M29" s="262" t="s">
        <v>223</v>
      </c>
      <c r="N29" s="262" t="s">
        <v>223</v>
      </c>
      <c r="O29" s="254">
        <v>0</v>
      </c>
      <c r="P29" s="262" t="s">
        <v>223</v>
      </c>
      <c r="Q29" s="262" t="s">
        <v>223</v>
      </c>
      <c r="R29" s="254"/>
      <c r="S29" s="262" t="s">
        <v>223</v>
      </c>
      <c r="T29" s="262" t="s">
        <v>223</v>
      </c>
      <c r="U29" s="254"/>
      <c r="V29" s="262" t="s">
        <v>223</v>
      </c>
      <c r="W29" s="262" t="s">
        <v>223</v>
      </c>
      <c r="X29" s="254"/>
      <c r="Y29" s="262" t="s">
        <v>223</v>
      </c>
      <c r="Z29" s="262" t="s">
        <v>223</v>
      </c>
      <c r="AA29" s="254"/>
      <c r="AB29" s="262" t="s">
        <v>223</v>
      </c>
      <c r="AC29" s="262" t="s">
        <v>223</v>
      </c>
      <c r="AD29" s="254"/>
      <c r="AE29" s="262" t="s">
        <v>223</v>
      </c>
      <c r="AF29" s="262" t="s">
        <v>223</v>
      </c>
      <c r="AG29" s="254"/>
      <c r="AH29" s="262" t="s">
        <v>223</v>
      </c>
      <c r="AI29" s="262" t="s">
        <v>223</v>
      </c>
      <c r="AJ29" s="254"/>
      <c r="AK29" s="262" t="s">
        <v>223</v>
      </c>
      <c r="AL29" s="262" t="s">
        <v>223</v>
      </c>
      <c r="AM29" s="254"/>
      <c r="AN29" s="274"/>
    </row>
    <row r="30" spans="1:40" ht="45" customHeight="1">
      <c r="A30" s="36" t="s">
        <v>61</v>
      </c>
      <c r="B30" s="414"/>
      <c r="C30" s="414" t="s">
        <v>336</v>
      </c>
      <c r="D30" s="384" t="s">
        <v>271</v>
      </c>
      <c r="E30" s="384" t="s">
        <v>130</v>
      </c>
      <c r="F30" s="414" t="s">
        <v>231</v>
      </c>
      <c r="G30" s="384" t="s">
        <v>223</v>
      </c>
      <c r="H30" s="384" t="s">
        <v>223</v>
      </c>
      <c r="I30" s="410" t="s">
        <v>353</v>
      </c>
      <c r="J30" s="262" t="s">
        <v>223</v>
      </c>
      <c r="K30" s="262" t="s">
        <v>223</v>
      </c>
      <c r="L30" s="254">
        <v>0</v>
      </c>
      <c r="M30" s="262" t="s">
        <v>223</v>
      </c>
      <c r="N30" s="262" t="s">
        <v>223</v>
      </c>
      <c r="O30" s="254">
        <v>0</v>
      </c>
      <c r="P30" s="262" t="s">
        <v>223</v>
      </c>
      <c r="Q30" s="262" t="s">
        <v>223</v>
      </c>
      <c r="R30" s="254"/>
      <c r="S30" s="262" t="s">
        <v>223</v>
      </c>
      <c r="T30" s="262" t="s">
        <v>223</v>
      </c>
      <c r="U30" s="254"/>
      <c r="V30" s="262" t="s">
        <v>223</v>
      </c>
      <c r="W30" s="262" t="s">
        <v>223</v>
      </c>
      <c r="X30" s="254"/>
      <c r="Y30" s="262" t="s">
        <v>223</v>
      </c>
      <c r="Z30" s="262" t="s">
        <v>223</v>
      </c>
      <c r="AA30" s="254"/>
      <c r="AB30" s="262" t="s">
        <v>223</v>
      </c>
      <c r="AC30" s="262" t="s">
        <v>223</v>
      </c>
      <c r="AD30" s="254"/>
      <c r="AE30" s="262" t="s">
        <v>223</v>
      </c>
      <c r="AF30" s="262" t="s">
        <v>223</v>
      </c>
      <c r="AG30" s="254"/>
      <c r="AH30" s="262" t="s">
        <v>223</v>
      </c>
      <c r="AI30" s="262" t="s">
        <v>223</v>
      </c>
      <c r="AJ30" s="254"/>
      <c r="AK30" s="262" t="s">
        <v>223</v>
      </c>
      <c r="AL30" s="262" t="s">
        <v>223</v>
      </c>
      <c r="AM30" s="254"/>
      <c r="AN30" s="274"/>
    </row>
    <row r="31" spans="1:40" ht="34.5" thickBot="1">
      <c r="A31" s="37" t="s">
        <v>62</v>
      </c>
      <c r="B31" s="415"/>
      <c r="C31" s="415"/>
      <c r="D31" s="385"/>
      <c r="E31" s="385"/>
      <c r="F31" s="415"/>
      <c r="G31" s="385"/>
      <c r="H31" s="385"/>
      <c r="I31" s="424"/>
      <c r="J31" s="263" t="s">
        <v>223</v>
      </c>
      <c r="K31" s="263" t="s">
        <v>223</v>
      </c>
      <c r="L31" s="259">
        <v>0</v>
      </c>
      <c r="M31" s="263" t="s">
        <v>223</v>
      </c>
      <c r="N31" s="263" t="s">
        <v>223</v>
      </c>
      <c r="O31" s="259">
        <v>0</v>
      </c>
      <c r="P31" s="263" t="s">
        <v>223</v>
      </c>
      <c r="Q31" s="263" t="s">
        <v>223</v>
      </c>
      <c r="R31" s="259"/>
      <c r="S31" s="263" t="s">
        <v>223</v>
      </c>
      <c r="T31" s="263" t="s">
        <v>223</v>
      </c>
      <c r="U31" s="259"/>
      <c r="V31" s="263" t="s">
        <v>223</v>
      </c>
      <c r="W31" s="263" t="s">
        <v>223</v>
      </c>
      <c r="X31" s="259"/>
      <c r="Y31" s="263" t="s">
        <v>223</v>
      </c>
      <c r="Z31" s="263" t="s">
        <v>223</v>
      </c>
      <c r="AA31" s="259"/>
      <c r="AB31" s="263" t="s">
        <v>223</v>
      </c>
      <c r="AC31" s="263" t="s">
        <v>223</v>
      </c>
      <c r="AD31" s="259"/>
      <c r="AE31" s="263" t="s">
        <v>223</v>
      </c>
      <c r="AF31" s="263" t="s">
        <v>223</v>
      </c>
      <c r="AG31" s="259"/>
      <c r="AH31" s="263" t="s">
        <v>223</v>
      </c>
      <c r="AI31" s="263" t="s">
        <v>223</v>
      </c>
      <c r="AJ31" s="259"/>
      <c r="AK31" s="263" t="s">
        <v>223</v>
      </c>
      <c r="AL31" s="263" t="s">
        <v>223</v>
      </c>
      <c r="AM31" s="259"/>
      <c r="AN31" s="287"/>
    </row>
    <row r="34" spans="1:40" s="3" customFormat="1" ht="12.75">
      <c r="A34" s="373" t="s">
        <v>304</v>
      </c>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5"/>
    </row>
    <row r="35" ht="13.5" thickBot="1"/>
    <row r="36" spans="1:40" s="33" customFormat="1" ht="84.75">
      <c r="A36" s="267"/>
      <c r="B36" s="49" t="s">
        <v>1</v>
      </c>
      <c r="C36" s="250" t="s">
        <v>2</v>
      </c>
      <c r="D36" s="255" t="s">
        <v>3</v>
      </c>
      <c r="E36" s="255" t="s">
        <v>58</v>
      </c>
      <c r="F36" s="255" t="s">
        <v>49</v>
      </c>
      <c r="G36" s="413" t="s">
        <v>59</v>
      </c>
      <c r="H36" s="413"/>
      <c r="I36" s="413"/>
      <c r="J36" s="351" t="s">
        <v>7</v>
      </c>
      <c r="K36" s="351"/>
      <c r="L36" s="351"/>
      <c r="M36" s="351" t="s">
        <v>8</v>
      </c>
      <c r="N36" s="351"/>
      <c r="O36" s="351"/>
      <c r="P36" s="351" t="s">
        <v>9</v>
      </c>
      <c r="Q36" s="351"/>
      <c r="R36" s="351"/>
      <c r="S36" s="351" t="s">
        <v>10</v>
      </c>
      <c r="T36" s="351"/>
      <c r="U36" s="351"/>
      <c r="V36" s="351" t="s">
        <v>11</v>
      </c>
      <c r="W36" s="351"/>
      <c r="X36" s="351"/>
      <c r="Y36" s="351" t="s">
        <v>12</v>
      </c>
      <c r="Z36" s="351"/>
      <c r="AA36" s="351"/>
      <c r="AB36" s="351" t="s">
        <v>13</v>
      </c>
      <c r="AC36" s="351"/>
      <c r="AD36" s="351"/>
      <c r="AE36" s="351" t="s">
        <v>14</v>
      </c>
      <c r="AF36" s="351"/>
      <c r="AG36" s="351"/>
      <c r="AH36" s="351" t="s">
        <v>15</v>
      </c>
      <c r="AI36" s="351"/>
      <c r="AJ36" s="351"/>
      <c r="AK36" s="351" t="s">
        <v>16</v>
      </c>
      <c r="AL36" s="351"/>
      <c r="AM36" s="351"/>
      <c r="AN36" s="266" t="s">
        <v>17</v>
      </c>
    </row>
    <row r="37" spans="1:40" ht="24.75" customHeight="1" thickBot="1">
      <c r="A37" s="185"/>
      <c r="B37" s="249" t="s">
        <v>18</v>
      </c>
      <c r="C37" s="249" t="s">
        <v>18</v>
      </c>
      <c r="D37" s="249" t="s">
        <v>18</v>
      </c>
      <c r="E37" s="249" t="s">
        <v>18</v>
      </c>
      <c r="F37" s="249" t="s">
        <v>18</v>
      </c>
      <c r="G37" s="339" t="s">
        <v>20</v>
      </c>
      <c r="H37" s="339"/>
      <c r="I37" s="339"/>
      <c r="J37" s="339" t="s">
        <v>60</v>
      </c>
      <c r="K37" s="339"/>
      <c r="L37" s="339"/>
      <c r="M37" s="339" t="s">
        <v>60</v>
      </c>
      <c r="N37" s="339"/>
      <c r="O37" s="339"/>
      <c r="P37" s="339" t="s">
        <v>60</v>
      </c>
      <c r="Q37" s="339"/>
      <c r="R37" s="339"/>
      <c r="S37" s="339" t="s">
        <v>60</v>
      </c>
      <c r="T37" s="339"/>
      <c r="U37" s="339"/>
      <c r="V37" s="339" t="s">
        <v>60</v>
      </c>
      <c r="W37" s="339"/>
      <c r="X37" s="339"/>
      <c r="Y37" s="339" t="s">
        <v>60</v>
      </c>
      <c r="Z37" s="339"/>
      <c r="AA37" s="339"/>
      <c r="AB37" s="339" t="s">
        <v>60</v>
      </c>
      <c r="AC37" s="339"/>
      <c r="AD37" s="339"/>
      <c r="AE37" s="339" t="s">
        <v>60</v>
      </c>
      <c r="AF37" s="339"/>
      <c r="AG37" s="339"/>
      <c r="AH37" s="339" t="s">
        <v>60</v>
      </c>
      <c r="AI37" s="339"/>
      <c r="AJ37" s="339"/>
      <c r="AK37" s="339" t="s">
        <v>60</v>
      </c>
      <c r="AL37" s="339"/>
      <c r="AM37" s="339"/>
      <c r="AN37" s="278" t="s">
        <v>23</v>
      </c>
    </row>
    <row r="38" spans="1:40" s="23" customFormat="1" ht="14.25" customHeight="1">
      <c r="A38" s="182" t="s">
        <v>223</v>
      </c>
      <c r="B38" s="183" t="s">
        <v>223</v>
      </c>
      <c r="C38" s="183" t="s">
        <v>223</v>
      </c>
      <c r="D38" s="183" t="s">
        <v>223</v>
      </c>
      <c r="E38" s="183" t="s">
        <v>223</v>
      </c>
      <c r="F38" s="183" t="s">
        <v>223</v>
      </c>
      <c r="G38" s="183" t="s">
        <v>24</v>
      </c>
      <c r="H38" s="183" t="s">
        <v>25</v>
      </c>
      <c r="I38" s="183" t="s">
        <v>26</v>
      </c>
      <c r="J38" s="183" t="s">
        <v>24</v>
      </c>
      <c r="K38" s="183" t="s">
        <v>25</v>
      </c>
      <c r="L38" s="183" t="s">
        <v>26</v>
      </c>
      <c r="M38" s="183" t="s">
        <v>24</v>
      </c>
      <c r="N38" s="183" t="s">
        <v>25</v>
      </c>
      <c r="O38" s="183" t="s">
        <v>26</v>
      </c>
      <c r="P38" s="183" t="s">
        <v>24</v>
      </c>
      <c r="Q38" s="183" t="s">
        <v>25</v>
      </c>
      <c r="R38" s="183" t="s">
        <v>26</v>
      </c>
      <c r="S38" s="183" t="s">
        <v>24</v>
      </c>
      <c r="T38" s="183" t="s">
        <v>25</v>
      </c>
      <c r="U38" s="183" t="s">
        <v>26</v>
      </c>
      <c r="V38" s="183" t="s">
        <v>24</v>
      </c>
      <c r="W38" s="183" t="s">
        <v>25</v>
      </c>
      <c r="X38" s="183" t="s">
        <v>26</v>
      </c>
      <c r="Y38" s="183" t="s">
        <v>24</v>
      </c>
      <c r="Z38" s="183" t="s">
        <v>25</v>
      </c>
      <c r="AA38" s="183" t="s">
        <v>26</v>
      </c>
      <c r="AB38" s="183" t="s">
        <v>24</v>
      </c>
      <c r="AC38" s="183" t="s">
        <v>25</v>
      </c>
      <c r="AD38" s="183" t="s">
        <v>26</v>
      </c>
      <c r="AE38" s="183" t="s">
        <v>24</v>
      </c>
      <c r="AF38" s="183" t="s">
        <v>25</v>
      </c>
      <c r="AG38" s="183" t="s">
        <v>26</v>
      </c>
      <c r="AH38" s="183" t="s">
        <v>24</v>
      </c>
      <c r="AI38" s="183" t="s">
        <v>25</v>
      </c>
      <c r="AJ38" s="183" t="s">
        <v>26</v>
      </c>
      <c r="AK38" s="183" t="s">
        <v>24</v>
      </c>
      <c r="AL38" s="183" t="s">
        <v>25</v>
      </c>
      <c r="AM38" s="183" t="s">
        <v>26</v>
      </c>
      <c r="AN38" s="238"/>
    </row>
    <row r="39" spans="1:40" s="3" customFormat="1" ht="42">
      <c r="A39" s="50" t="s">
        <v>61</v>
      </c>
      <c r="B39" s="404"/>
      <c r="C39" s="404" t="s">
        <v>365</v>
      </c>
      <c r="D39" s="409" t="s">
        <v>329</v>
      </c>
      <c r="E39" s="409" t="s">
        <v>130</v>
      </c>
      <c r="F39" s="404" t="s">
        <v>231</v>
      </c>
      <c r="G39" s="409" t="s">
        <v>223</v>
      </c>
      <c r="H39" s="409" t="s">
        <v>223</v>
      </c>
      <c r="I39" s="411">
        <v>150</v>
      </c>
      <c r="J39" s="261" t="s">
        <v>223</v>
      </c>
      <c r="K39" s="261" t="s">
        <v>223</v>
      </c>
      <c r="L39" s="53">
        <v>0</v>
      </c>
      <c r="M39" s="261" t="s">
        <v>223</v>
      </c>
      <c r="N39" s="261" t="s">
        <v>223</v>
      </c>
      <c r="O39" s="53">
        <v>10.21</v>
      </c>
      <c r="P39" s="261" t="s">
        <v>223</v>
      </c>
      <c r="Q39" s="261" t="s">
        <v>223</v>
      </c>
      <c r="R39" s="53"/>
      <c r="S39" s="261" t="s">
        <v>223</v>
      </c>
      <c r="T39" s="261" t="s">
        <v>223</v>
      </c>
      <c r="U39" s="53"/>
      <c r="V39" s="261" t="s">
        <v>223</v>
      </c>
      <c r="W39" s="261" t="s">
        <v>223</v>
      </c>
      <c r="X39" s="53"/>
      <c r="Y39" s="261" t="s">
        <v>223</v>
      </c>
      <c r="Z39" s="261" t="s">
        <v>223</v>
      </c>
      <c r="AA39" s="53"/>
      <c r="AB39" s="261" t="s">
        <v>223</v>
      </c>
      <c r="AC39" s="261" t="s">
        <v>223</v>
      </c>
      <c r="AD39" s="53"/>
      <c r="AE39" s="261" t="s">
        <v>223</v>
      </c>
      <c r="AF39" s="261" t="s">
        <v>223</v>
      </c>
      <c r="AG39" s="53"/>
      <c r="AH39" s="261" t="s">
        <v>223</v>
      </c>
      <c r="AI39" s="261" t="s">
        <v>223</v>
      </c>
      <c r="AJ39" s="53"/>
      <c r="AK39" s="261" t="s">
        <v>223</v>
      </c>
      <c r="AL39" s="261" t="s">
        <v>223</v>
      </c>
      <c r="AM39" s="53"/>
      <c r="AN39" s="52"/>
    </row>
    <row r="40" spans="1:40" s="3" customFormat="1" ht="42">
      <c r="A40" s="50" t="s">
        <v>62</v>
      </c>
      <c r="B40" s="404"/>
      <c r="C40" s="404"/>
      <c r="D40" s="409"/>
      <c r="E40" s="409"/>
      <c r="F40" s="404"/>
      <c r="G40" s="409"/>
      <c r="H40" s="409"/>
      <c r="I40" s="411"/>
      <c r="J40" s="261" t="s">
        <v>223</v>
      </c>
      <c r="K40" s="261" t="s">
        <v>223</v>
      </c>
      <c r="L40" s="53">
        <v>0</v>
      </c>
      <c r="M40" s="261" t="s">
        <v>223</v>
      </c>
      <c r="N40" s="261" t="s">
        <v>223</v>
      </c>
      <c r="O40" s="53">
        <v>0</v>
      </c>
      <c r="P40" s="261" t="s">
        <v>223</v>
      </c>
      <c r="Q40" s="261" t="s">
        <v>223</v>
      </c>
      <c r="R40" s="53"/>
      <c r="S40" s="261" t="s">
        <v>223</v>
      </c>
      <c r="T40" s="261" t="s">
        <v>223</v>
      </c>
      <c r="U40" s="53"/>
      <c r="V40" s="261" t="s">
        <v>223</v>
      </c>
      <c r="W40" s="261" t="s">
        <v>223</v>
      </c>
      <c r="X40" s="53"/>
      <c r="Y40" s="261" t="s">
        <v>223</v>
      </c>
      <c r="Z40" s="261" t="s">
        <v>223</v>
      </c>
      <c r="AA40" s="53"/>
      <c r="AB40" s="261" t="s">
        <v>223</v>
      </c>
      <c r="AC40" s="261" t="s">
        <v>223</v>
      </c>
      <c r="AD40" s="53"/>
      <c r="AE40" s="261" t="s">
        <v>223</v>
      </c>
      <c r="AF40" s="261" t="s">
        <v>223</v>
      </c>
      <c r="AG40" s="53"/>
      <c r="AH40" s="261" t="s">
        <v>223</v>
      </c>
      <c r="AI40" s="261" t="s">
        <v>223</v>
      </c>
      <c r="AJ40" s="53"/>
      <c r="AK40" s="261" t="s">
        <v>223</v>
      </c>
      <c r="AL40" s="261" t="s">
        <v>223</v>
      </c>
      <c r="AM40" s="53"/>
      <c r="AN40" s="52"/>
    </row>
    <row r="41" spans="1:40" ht="45">
      <c r="A41" s="36" t="s">
        <v>61</v>
      </c>
      <c r="B41" s="414"/>
      <c r="C41" s="414" t="s">
        <v>366</v>
      </c>
      <c r="D41" s="384" t="s">
        <v>329</v>
      </c>
      <c r="E41" s="384" t="s">
        <v>130</v>
      </c>
      <c r="F41" s="414" t="s">
        <v>231</v>
      </c>
      <c r="G41" s="384" t="s">
        <v>223</v>
      </c>
      <c r="H41" s="384" t="s">
        <v>223</v>
      </c>
      <c r="I41" s="412">
        <v>10</v>
      </c>
      <c r="J41" s="45" t="s">
        <v>223</v>
      </c>
      <c r="K41" s="45" t="s">
        <v>223</v>
      </c>
      <c r="L41" s="100">
        <v>0</v>
      </c>
      <c r="M41" s="45" t="s">
        <v>223</v>
      </c>
      <c r="N41" s="45" t="s">
        <v>223</v>
      </c>
      <c r="O41" s="100">
        <v>1.1</v>
      </c>
      <c r="P41" s="45" t="s">
        <v>223</v>
      </c>
      <c r="Q41" s="45" t="s">
        <v>223</v>
      </c>
      <c r="R41" s="100"/>
      <c r="S41" s="45" t="s">
        <v>223</v>
      </c>
      <c r="T41" s="45" t="s">
        <v>223</v>
      </c>
      <c r="U41" s="100"/>
      <c r="V41" s="45" t="s">
        <v>223</v>
      </c>
      <c r="W41" s="45" t="s">
        <v>223</v>
      </c>
      <c r="X41" s="100"/>
      <c r="Y41" s="45" t="s">
        <v>223</v>
      </c>
      <c r="Z41" s="45" t="s">
        <v>223</v>
      </c>
      <c r="AA41" s="100"/>
      <c r="AB41" s="45" t="s">
        <v>223</v>
      </c>
      <c r="AC41" s="45" t="s">
        <v>223</v>
      </c>
      <c r="AD41" s="100"/>
      <c r="AE41" s="45" t="s">
        <v>223</v>
      </c>
      <c r="AF41" s="45" t="s">
        <v>223</v>
      </c>
      <c r="AG41" s="100"/>
      <c r="AH41" s="45" t="s">
        <v>223</v>
      </c>
      <c r="AI41" s="45" t="s">
        <v>223</v>
      </c>
      <c r="AJ41" s="100"/>
      <c r="AK41" s="45" t="s">
        <v>223</v>
      </c>
      <c r="AL41" s="45" t="s">
        <v>223</v>
      </c>
      <c r="AM41" s="100"/>
      <c r="AN41" s="274"/>
    </row>
    <row r="42" spans="1:40" ht="34.5" thickBot="1">
      <c r="A42" s="37" t="s">
        <v>62</v>
      </c>
      <c r="B42" s="415"/>
      <c r="C42" s="415"/>
      <c r="D42" s="385"/>
      <c r="E42" s="385"/>
      <c r="F42" s="415"/>
      <c r="G42" s="385"/>
      <c r="H42" s="385"/>
      <c r="I42" s="423"/>
      <c r="J42" s="31" t="s">
        <v>223</v>
      </c>
      <c r="K42" s="31" t="s">
        <v>223</v>
      </c>
      <c r="L42" s="47">
        <v>0</v>
      </c>
      <c r="M42" s="31" t="s">
        <v>223</v>
      </c>
      <c r="N42" s="31" t="s">
        <v>223</v>
      </c>
      <c r="O42" s="47">
        <v>0</v>
      </c>
      <c r="P42" s="31" t="s">
        <v>223</v>
      </c>
      <c r="Q42" s="31" t="s">
        <v>223</v>
      </c>
      <c r="R42" s="47"/>
      <c r="S42" s="31" t="s">
        <v>223</v>
      </c>
      <c r="T42" s="31" t="s">
        <v>223</v>
      </c>
      <c r="U42" s="47"/>
      <c r="V42" s="31" t="s">
        <v>223</v>
      </c>
      <c r="W42" s="31" t="s">
        <v>223</v>
      </c>
      <c r="X42" s="47"/>
      <c r="Y42" s="31" t="s">
        <v>223</v>
      </c>
      <c r="Z42" s="31" t="s">
        <v>223</v>
      </c>
      <c r="AA42" s="47"/>
      <c r="AB42" s="31" t="s">
        <v>223</v>
      </c>
      <c r="AC42" s="31" t="s">
        <v>223</v>
      </c>
      <c r="AD42" s="47"/>
      <c r="AE42" s="31" t="s">
        <v>223</v>
      </c>
      <c r="AF42" s="31" t="s">
        <v>223</v>
      </c>
      <c r="AG42" s="47"/>
      <c r="AH42" s="31" t="s">
        <v>223</v>
      </c>
      <c r="AI42" s="31" t="s">
        <v>223</v>
      </c>
      <c r="AJ42" s="47"/>
      <c r="AK42" s="31" t="s">
        <v>223</v>
      </c>
      <c r="AL42" s="31" t="s">
        <v>223</v>
      </c>
      <c r="AM42" s="47"/>
      <c r="AN42" s="287"/>
    </row>
    <row r="43" spans="1:40" ht="12.75">
      <c r="A43" s="305"/>
      <c r="B43" s="189"/>
      <c r="C43" s="189"/>
      <c r="D43" s="302"/>
      <c r="E43" s="302"/>
      <c r="F43" s="189"/>
      <c r="G43" s="302"/>
      <c r="H43" s="302"/>
      <c r="I43" s="308"/>
      <c r="J43" s="309"/>
      <c r="K43" s="309"/>
      <c r="L43" s="310"/>
      <c r="M43" s="309"/>
      <c r="N43" s="309"/>
      <c r="O43" s="310"/>
      <c r="P43" s="309"/>
      <c r="Q43" s="309"/>
      <c r="R43" s="310"/>
      <c r="S43" s="309"/>
      <c r="T43" s="309"/>
      <c r="U43" s="310"/>
      <c r="V43" s="309"/>
      <c r="W43" s="309"/>
      <c r="X43" s="310"/>
      <c r="Y43" s="309"/>
      <c r="Z43" s="309"/>
      <c r="AA43" s="310"/>
      <c r="AB43" s="309"/>
      <c r="AC43" s="309"/>
      <c r="AD43" s="310"/>
      <c r="AE43" s="309"/>
      <c r="AF43" s="309"/>
      <c r="AG43" s="310"/>
      <c r="AH43" s="309"/>
      <c r="AI43" s="309"/>
      <c r="AJ43" s="310"/>
      <c r="AK43" s="309"/>
      <c r="AL43" s="309"/>
      <c r="AM43" s="310"/>
      <c r="AN43" s="189"/>
    </row>
    <row r="45" spans="1:40" ht="15.75">
      <c r="A45" s="403" t="s">
        <v>63</v>
      </c>
      <c r="B45" s="403"/>
      <c r="C45" s="403"/>
      <c r="D45" s="403"/>
      <c r="E45" s="403"/>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3"/>
      <c r="AK45" s="403"/>
      <c r="AL45" s="403"/>
      <c r="AM45" s="403"/>
      <c r="AN45" s="403"/>
    </row>
    <row r="46" spans="1:40" ht="15.75">
      <c r="A46" s="403" t="s">
        <v>64</v>
      </c>
      <c r="B46" s="403"/>
      <c r="C46" s="403"/>
      <c r="D46" s="403"/>
      <c r="E46" s="403"/>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row>
    <row r="48" ht="12.75">
      <c r="A48" s="4" t="s">
        <v>222</v>
      </c>
    </row>
    <row r="49" ht="12.75">
      <c r="A49" s="3" t="s">
        <v>219</v>
      </c>
    </row>
    <row r="50" ht="12.75">
      <c r="A50" s="3" t="s">
        <v>220</v>
      </c>
    </row>
    <row r="51" ht="12.75">
      <c r="A51" s="3" t="s">
        <v>221</v>
      </c>
    </row>
  </sheetData>
  <sheetProtection password="CC33" sheet="1"/>
  <mergeCells count="153">
    <mergeCell ref="H30:H31"/>
    <mergeCell ref="I30:I31"/>
    <mergeCell ref="B30:B31"/>
    <mergeCell ref="C30:C31"/>
    <mergeCell ref="D30:D31"/>
    <mergeCell ref="E30:E31"/>
    <mergeCell ref="F30:F31"/>
    <mergeCell ref="G30:G31"/>
    <mergeCell ref="H28:H29"/>
    <mergeCell ref="I28:I29"/>
    <mergeCell ref="B41:B42"/>
    <mergeCell ref="C41:C42"/>
    <mergeCell ref="D41:D42"/>
    <mergeCell ref="E41:E42"/>
    <mergeCell ref="F41:F42"/>
    <mergeCell ref="G41:G42"/>
    <mergeCell ref="H41:H42"/>
    <mergeCell ref="I41:I42"/>
    <mergeCell ref="B28:B29"/>
    <mergeCell ref="C28:C29"/>
    <mergeCell ref="D28:D29"/>
    <mergeCell ref="E28:E29"/>
    <mergeCell ref="F28:F29"/>
    <mergeCell ref="G28:G29"/>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H39:H40"/>
    <mergeCell ref="I39:I40"/>
    <mergeCell ref="B11:B12"/>
    <mergeCell ref="C11:C12"/>
    <mergeCell ref="D11:D12"/>
    <mergeCell ref="E11:E12"/>
    <mergeCell ref="F11:F12"/>
    <mergeCell ref="G11:G12"/>
    <mergeCell ref="H11:H12"/>
    <mergeCell ref="I11:I12"/>
    <mergeCell ref="B39:B40"/>
    <mergeCell ref="C39:C40"/>
    <mergeCell ref="D39:D40"/>
    <mergeCell ref="E39:E40"/>
    <mergeCell ref="F39:F40"/>
    <mergeCell ref="G39:G40"/>
    <mergeCell ref="Y37:AA37"/>
    <mergeCell ref="AB37:AD37"/>
    <mergeCell ref="AE37:AG37"/>
    <mergeCell ref="AH37:AJ37"/>
    <mergeCell ref="AK37:AM37"/>
    <mergeCell ref="B13:B14"/>
    <mergeCell ref="C13:C14"/>
    <mergeCell ref="D13:D14"/>
    <mergeCell ref="E13:E14"/>
    <mergeCell ref="F13:F14"/>
    <mergeCell ref="AB36:AD36"/>
    <mergeCell ref="AE36:AG36"/>
    <mergeCell ref="AH36:AJ36"/>
    <mergeCell ref="AK36:AM36"/>
    <mergeCell ref="G37:I37"/>
    <mergeCell ref="J37:L37"/>
    <mergeCell ref="M37:O37"/>
    <mergeCell ref="P37:R37"/>
    <mergeCell ref="S37:U37"/>
    <mergeCell ref="V37:X37"/>
    <mergeCell ref="H26:H27"/>
    <mergeCell ref="I26:I27"/>
    <mergeCell ref="A34:AN34"/>
    <mergeCell ref="G36:I36"/>
    <mergeCell ref="J36:L36"/>
    <mergeCell ref="M36:O36"/>
    <mergeCell ref="P36:R36"/>
    <mergeCell ref="S36:U36"/>
    <mergeCell ref="V36:X36"/>
    <mergeCell ref="Y36:AA36"/>
    <mergeCell ref="B26:B27"/>
    <mergeCell ref="C26:C27"/>
    <mergeCell ref="D26:D27"/>
    <mergeCell ref="E26:E27"/>
    <mergeCell ref="F26:F27"/>
    <mergeCell ref="G26:G27"/>
    <mergeCell ref="V24:X24"/>
    <mergeCell ref="Y24:AA24"/>
    <mergeCell ref="AB24:AD24"/>
    <mergeCell ref="AE24:AG24"/>
    <mergeCell ref="AH24:AJ24"/>
    <mergeCell ref="AK24:AM24"/>
    <mergeCell ref="Y23:AA23"/>
    <mergeCell ref="AB23:AD23"/>
    <mergeCell ref="AE23:AG23"/>
    <mergeCell ref="AH23:AJ23"/>
    <mergeCell ref="AK23:AM23"/>
    <mergeCell ref="G24:I24"/>
    <mergeCell ref="J24:L24"/>
    <mergeCell ref="M24:O24"/>
    <mergeCell ref="P24:R24"/>
    <mergeCell ref="S24:U24"/>
    <mergeCell ref="A45:AN45"/>
    <mergeCell ref="A46:AN46"/>
    <mergeCell ref="A4:AN4"/>
    <mergeCell ref="A21:AN21"/>
    <mergeCell ref="G23:I23"/>
    <mergeCell ref="J23:L23"/>
    <mergeCell ref="M23:O23"/>
    <mergeCell ref="P23:R23"/>
    <mergeCell ref="S23:U23"/>
    <mergeCell ref="V23:X23"/>
    <mergeCell ref="B9:B10"/>
    <mergeCell ref="C9:C10"/>
    <mergeCell ref="D9:D10"/>
    <mergeCell ref="E9:E10"/>
    <mergeCell ref="F9:F10"/>
    <mergeCell ref="G9:G10"/>
    <mergeCell ref="AB7:AD7"/>
    <mergeCell ref="AE7:AG7"/>
    <mergeCell ref="AH7:AJ7"/>
    <mergeCell ref="AK7:AM7"/>
    <mergeCell ref="G13:G14"/>
    <mergeCell ref="H13:H14"/>
    <mergeCell ref="I13:I14"/>
    <mergeCell ref="H9:H10"/>
    <mergeCell ref="I9:I10"/>
    <mergeCell ref="AE6:AG6"/>
    <mergeCell ref="AH6:AJ6"/>
    <mergeCell ref="AK6:AM6"/>
    <mergeCell ref="G7:I7"/>
    <mergeCell ref="J7:L7"/>
    <mergeCell ref="M7:O7"/>
    <mergeCell ref="P7:R7"/>
    <mergeCell ref="S7:U7"/>
    <mergeCell ref="V7:X7"/>
    <mergeCell ref="Y7:AA7"/>
    <mergeCell ref="A1:AN1"/>
    <mergeCell ref="A2:AN2"/>
    <mergeCell ref="G6:I6"/>
    <mergeCell ref="J6:L6"/>
    <mergeCell ref="M6:O6"/>
    <mergeCell ref="P6:R6"/>
    <mergeCell ref="S6:U6"/>
    <mergeCell ref="V6:X6"/>
    <mergeCell ref="Y6:AA6"/>
    <mergeCell ref="AB6:AD6"/>
  </mergeCells>
  <dataValidations count="1">
    <dataValidation type="textLength" operator="lessThanOrEqual" allowBlank="1" showInputMessage="1" showErrorMessage="1" sqref="AN39:AN43 AN9:AN18 AN26:AN31">
      <formula1>875</formula1>
    </dataValidation>
  </dataValidation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37" r:id="rId1"/>
</worksheet>
</file>

<file path=xl/worksheets/sheet12.xml><?xml version="1.0" encoding="utf-8"?>
<worksheet xmlns="http://schemas.openxmlformats.org/spreadsheetml/2006/main" xmlns:r="http://schemas.openxmlformats.org/officeDocument/2006/relationships">
  <sheetPr>
    <pageSetUpPr fitToPage="1"/>
  </sheetPr>
  <dimension ref="A1:AN43"/>
  <sheetViews>
    <sheetView zoomScalePageLayoutView="0" workbookViewId="0" topLeftCell="A1">
      <selection activeCell="A7" sqref="A7"/>
    </sheetView>
  </sheetViews>
  <sheetFormatPr defaultColWidth="9.140625" defaultRowHeight="15"/>
  <cols>
    <col min="1" max="1" width="20.7109375" style="268" customWidth="1"/>
    <col min="2" max="2" width="7.7109375" style="268" bestFit="1" customWidth="1"/>
    <col min="3" max="3" width="35.7109375" style="268" customWidth="1"/>
    <col min="4" max="5" width="9.140625" style="268" customWidth="1"/>
    <col min="6" max="6" width="8.8515625" style="268" bestFit="1" customWidth="1"/>
    <col min="7" max="7" width="2.7109375" style="268" bestFit="1" customWidth="1"/>
    <col min="8" max="8" width="2.28125" style="268" bestFit="1" customWidth="1"/>
    <col min="9" max="9" width="6.7109375" style="268" customWidth="1"/>
    <col min="10" max="10" width="2.7109375" style="268" bestFit="1" customWidth="1"/>
    <col min="11" max="11" width="2.28125" style="268" bestFit="1" customWidth="1"/>
    <col min="12" max="12" width="6.8515625" style="268" bestFit="1" customWidth="1"/>
    <col min="13" max="13" width="2.7109375" style="268" bestFit="1" customWidth="1"/>
    <col min="14" max="14" width="2.28125" style="268" bestFit="1" customWidth="1"/>
    <col min="15" max="15" width="6.8515625" style="268" bestFit="1" customWidth="1"/>
    <col min="16" max="16" width="2.7109375" style="268" bestFit="1" customWidth="1"/>
    <col min="17" max="17" width="2.28125" style="268" bestFit="1" customWidth="1"/>
    <col min="18" max="18" width="6.8515625" style="268" bestFit="1" customWidth="1"/>
    <col min="19" max="19" width="2.7109375" style="268" bestFit="1" customWidth="1"/>
    <col min="20" max="20" width="2.28125" style="268" bestFit="1" customWidth="1"/>
    <col min="21" max="21" width="6.8515625" style="268" bestFit="1" customWidth="1"/>
    <col min="22" max="22" width="2.7109375" style="268" bestFit="1" customWidth="1"/>
    <col min="23" max="23" width="2.28125" style="268" bestFit="1" customWidth="1"/>
    <col min="24" max="24" width="6.8515625" style="268" bestFit="1" customWidth="1"/>
    <col min="25" max="25" width="2.7109375" style="268" bestFit="1" customWidth="1"/>
    <col min="26" max="26" width="2.28125" style="268" bestFit="1" customWidth="1"/>
    <col min="27" max="27" width="6.8515625" style="268" bestFit="1" customWidth="1"/>
    <col min="28" max="28" width="2.7109375" style="268" bestFit="1" customWidth="1"/>
    <col min="29" max="29" width="2.28125" style="268" bestFit="1" customWidth="1"/>
    <col min="30" max="30" width="6.8515625" style="268" bestFit="1" customWidth="1"/>
    <col min="31" max="31" width="2.7109375" style="268" bestFit="1" customWidth="1"/>
    <col min="32" max="32" width="2.28125" style="268" bestFit="1" customWidth="1"/>
    <col min="33" max="33" width="6.8515625" style="268" bestFit="1" customWidth="1"/>
    <col min="34" max="34" width="2.7109375" style="268" bestFit="1" customWidth="1"/>
    <col min="35" max="35" width="2.28125" style="268" bestFit="1" customWidth="1"/>
    <col min="36" max="36" width="6.8515625" style="268" bestFit="1" customWidth="1"/>
    <col min="37" max="37" width="2.7109375" style="268" bestFit="1" customWidth="1"/>
    <col min="38" max="38" width="2.28125" style="268" bestFit="1" customWidth="1"/>
    <col min="39" max="39" width="6.8515625" style="268" bestFit="1" customWidth="1"/>
    <col min="40" max="40" width="18.00390625" style="268" customWidth="1"/>
    <col min="41" max="16384" width="9.140625" style="268" customWidth="1"/>
  </cols>
  <sheetData>
    <row r="1" spans="1:40" s="32" customFormat="1" ht="14.25">
      <c r="A1" s="383" t="s">
        <v>56</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row>
    <row r="2" spans="1:40" s="32" customFormat="1" ht="16.5">
      <c r="A2" s="383" t="s">
        <v>57</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row>
    <row r="4" spans="1:40" ht="12.75">
      <c r="A4" s="373" t="s">
        <v>308</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5"/>
    </row>
    <row r="5" ht="13.5" thickBot="1"/>
    <row r="6" spans="1:40" s="33" customFormat="1" ht="87" customHeight="1">
      <c r="A6" s="267"/>
      <c r="B6" s="49" t="s">
        <v>1</v>
      </c>
      <c r="C6" s="250" t="s">
        <v>2</v>
      </c>
      <c r="D6" s="255" t="s">
        <v>3</v>
      </c>
      <c r="E6" s="255" t="s">
        <v>58</v>
      </c>
      <c r="F6" s="255" t="s">
        <v>49</v>
      </c>
      <c r="G6" s="413" t="s">
        <v>59</v>
      </c>
      <c r="H6" s="413"/>
      <c r="I6" s="413"/>
      <c r="J6" s="351" t="s">
        <v>7</v>
      </c>
      <c r="K6" s="351"/>
      <c r="L6" s="351"/>
      <c r="M6" s="351" t="s">
        <v>8</v>
      </c>
      <c r="N6" s="351"/>
      <c r="O6" s="351"/>
      <c r="P6" s="351" t="s">
        <v>9</v>
      </c>
      <c r="Q6" s="351"/>
      <c r="R6" s="351"/>
      <c r="S6" s="351" t="s">
        <v>10</v>
      </c>
      <c r="T6" s="351"/>
      <c r="U6" s="351"/>
      <c r="V6" s="351" t="s">
        <v>11</v>
      </c>
      <c r="W6" s="351"/>
      <c r="X6" s="351"/>
      <c r="Y6" s="351" t="s">
        <v>12</v>
      </c>
      <c r="Z6" s="351"/>
      <c r="AA6" s="351"/>
      <c r="AB6" s="351" t="s">
        <v>13</v>
      </c>
      <c r="AC6" s="351"/>
      <c r="AD6" s="351"/>
      <c r="AE6" s="351" t="s">
        <v>14</v>
      </c>
      <c r="AF6" s="351"/>
      <c r="AG6" s="351"/>
      <c r="AH6" s="351" t="s">
        <v>15</v>
      </c>
      <c r="AI6" s="351"/>
      <c r="AJ6" s="351"/>
      <c r="AK6" s="351" t="s">
        <v>16</v>
      </c>
      <c r="AL6" s="351"/>
      <c r="AM6" s="351"/>
      <c r="AN6" s="266" t="s">
        <v>17</v>
      </c>
    </row>
    <row r="7" spans="1:40" ht="24.75" customHeight="1" thickBot="1">
      <c r="A7" s="185"/>
      <c r="B7" s="249" t="s">
        <v>18</v>
      </c>
      <c r="C7" s="249" t="s">
        <v>18</v>
      </c>
      <c r="D7" s="249" t="s">
        <v>18</v>
      </c>
      <c r="E7" s="249" t="s">
        <v>18</v>
      </c>
      <c r="F7" s="249" t="s">
        <v>18</v>
      </c>
      <c r="G7" s="339" t="s">
        <v>20</v>
      </c>
      <c r="H7" s="339"/>
      <c r="I7" s="339"/>
      <c r="J7" s="339" t="s">
        <v>60</v>
      </c>
      <c r="K7" s="339"/>
      <c r="L7" s="339"/>
      <c r="M7" s="339" t="s">
        <v>60</v>
      </c>
      <c r="N7" s="339"/>
      <c r="O7" s="339"/>
      <c r="P7" s="339" t="s">
        <v>60</v>
      </c>
      <c r="Q7" s="339"/>
      <c r="R7" s="339"/>
      <c r="S7" s="339" t="s">
        <v>60</v>
      </c>
      <c r="T7" s="339"/>
      <c r="U7" s="339"/>
      <c r="V7" s="339" t="s">
        <v>60</v>
      </c>
      <c r="W7" s="339"/>
      <c r="X7" s="339"/>
      <c r="Y7" s="339" t="s">
        <v>60</v>
      </c>
      <c r="Z7" s="339"/>
      <c r="AA7" s="339"/>
      <c r="AB7" s="339" t="s">
        <v>60</v>
      </c>
      <c r="AC7" s="339"/>
      <c r="AD7" s="339"/>
      <c r="AE7" s="339" t="s">
        <v>60</v>
      </c>
      <c r="AF7" s="339"/>
      <c r="AG7" s="339"/>
      <c r="AH7" s="339" t="s">
        <v>60</v>
      </c>
      <c r="AI7" s="339"/>
      <c r="AJ7" s="339"/>
      <c r="AK7" s="339" t="s">
        <v>60</v>
      </c>
      <c r="AL7" s="339"/>
      <c r="AM7" s="339"/>
      <c r="AN7" s="278" t="s">
        <v>23</v>
      </c>
    </row>
    <row r="8" spans="1:40" s="23" customFormat="1" ht="14.25" customHeight="1">
      <c r="A8" s="182" t="s">
        <v>223</v>
      </c>
      <c r="B8" s="183" t="s">
        <v>223</v>
      </c>
      <c r="C8" s="183" t="s">
        <v>223</v>
      </c>
      <c r="D8" s="183" t="s">
        <v>223</v>
      </c>
      <c r="E8" s="183" t="s">
        <v>223</v>
      </c>
      <c r="F8" s="183" t="s">
        <v>223</v>
      </c>
      <c r="G8" s="183" t="s">
        <v>24</v>
      </c>
      <c r="H8" s="183" t="s">
        <v>25</v>
      </c>
      <c r="I8" s="183" t="s">
        <v>26</v>
      </c>
      <c r="J8" s="183" t="s">
        <v>24</v>
      </c>
      <c r="K8" s="183" t="s">
        <v>25</v>
      </c>
      <c r="L8" s="183" t="s">
        <v>26</v>
      </c>
      <c r="M8" s="183" t="s">
        <v>24</v>
      </c>
      <c r="N8" s="183" t="s">
        <v>25</v>
      </c>
      <c r="O8" s="183" t="s">
        <v>26</v>
      </c>
      <c r="P8" s="183" t="s">
        <v>24</v>
      </c>
      <c r="Q8" s="183" t="s">
        <v>25</v>
      </c>
      <c r="R8" s="183" t="s">
        <v>26</v>
      </c>
      <c r="S8" s="183" t="s">
        <v>24</v>
      </c>
      <c r="T8" s="183" t="s">
        <v>25</v>
      </c>
      <c r="U8" s="183" t="s">
        <v>26</v>
      </c>
      <c r="V8" s="183" t="s">
        <v>24</v>
      </c>
      <c r="W8" s="183" t="s">
        <v>25</v>
      </c>
      <c r="X8" s="183" t="s">
        <v>26</v>
      </c>
      <c r="Y8" s="183" t="s">
        <v>24</v>
      </c>
      <c r="Z8" s="183" t="s">
        <v>25</v>
      </c>
      <c r="AA8" s="183" t="s">
        <v>26</v>
      </c>
      <c r="AB8" s="183" t="s">
        <v>24</v>
      </c>
      <c r="AC8" s="183" t="s">
        <v>25</v>
      </c>
      <c r="AD8" s="183" t="s">
        <v>26</v>
      </c>
      <c r="AE8" s="183" t="s">
        <v>24</v>
      </c>
      <c r="AF8" s="183" t="s">
        <v>25</v>
      </c>
      <c r="AG8" s="183" t="s">
        <v>26</v>
      </c>
      <c r="AH8" s="183" t="s">
        <v>24</v>
      </c>
      <c r="AI8" s="183" t="s">
        <v>25</v>
      </c>
      <c r="AJ8" s="183" t="s">
        <v>26</v>
      </c>
      <c r="AK8" s="183" t="s">
        <v>24</v>
      </c>
      <c r="AL8" s="183" t="s">
        <v>25</v>
      </c>
      <c r="AM8" s="183" t="s">
        <v>26</v>
      </c>
      <c r="AN8" s="238"/>
    </row>
    <row r="9" spans="1:40" s="3" customFormat="1" ht="42">
      <c r="A9" s="50" t="s">
        <v>61</v>
      </c>
      <c r="B9" s="404"/>
      <c r="C9" s="404" t="s">
        <v>337</v>
      </c>
      <c r="D9" s="409" t="s">
        <v>271</v>
      </c>
      <c r="E9" s="409" t="s">
        <v>130</v>
      </c>
      <c r="F9" s="404" t="s">
        <v>231</v>
      </c>
      <c r="G9" s="409" t="s">
        <v>223</v>
      </c>
      <c r="H9" s="409" t="s">
        <v>223</v>
      </c>
      <c r="I9" s="411">
        <v>460</v>
      </c>
      <c r="J9" s="51" t="s">
        <v>223</v>
      </c>
      <c r="K9" s="51" t="s">
        <v>223</v>
      </c>
      <c r="L9" s="253">
        <v>0</v>
      </c>
      <c r="M9" s="51" t="s">
        <v>223</v>
      </c>
      <c r="N9" s="51" t="s">
        <v>223</v>
      </c>
      <c r="O9" s="253">
        <v>0</v>
      </c>
      <c r="P9" s="51" t="s">
        <v>223</v>
      </c>
      <c r="Q9" s="51" t="s">
        <v>223</v>
      </c>
      <c r="R9" s="253"/>
      <c r="S9" s="51" t="s">
        <v>223</v>
      </c>
      <c r="T9" s="51" t="s">
        <v>223</v>
      </c>
      <c r="U9" s="253"/>
      <c r="V9" s="51" t="s">
        <v>223</v>
      </c>
      <c r="W9" s="51" t="s">
        <v>223</v>
      </c>
      <c r="X9" s="253"/>
      <c r="Y9" s="51" t="s">
        <v>223</v>
      </c>
      <c r="Z9" s="51" t="s">
        <v>223</v>
      </c>
      <c r="AA9" s="253"/>
      <c r="AB9" s="51" t="s">
        <v>223</v>
      </c>
      <c r="AC9" s="51" t="s">
        <v>223</v>
      </c>
      <c r="AD9" s="253"/>
      <c r="AE9" s="51" t="s">
        <v>223</v>
      </c>
      <c r="AF9" s="51" t="s">
        <v>223</v>
      </c>
      <c r="AG9" s="253"/>
      <c r="AH9" s="51" t="s">
        <v>223</v>
      </c>
      <c r="AI9" s="51" t="s">
        <v>223</v>
      </c>
      <c r="AJ9" s="253"/>
      <c r="AK9" s="51" t="s">
        <v>223</v>
      </c>
      <c r="AL9" s="51" t="s">
        <v>223</v>
      </c>
      <c r="AM9" s="253"/>
      <c r="AN9" s="52"/>
    </row>
    <row r="10" spans="1:40" s="3" customFormat="1" ht="42">
      <c r="A10" s="50" t="s">
        <v>62</v>
      </c>
      <c r="B10" s="404"/>
      <c r="C10" s="404"/>
      <c r="D10" s="409"/>
      <c r="E10" s="409"/>
      <c r="F10" s="404"/>
      <c r="G10" s="409"/>
      <c r="H10" s="409"/>
      <c r="I10" s="411"/>
      <c r="J10" s="51" t="s">
        <v>223</v>
      </c>
      <c r="K10" s="51" t="s">
        <v>223</v>
      </c>
      <c r="L10" s="253">
        <v>0</v>
      </c>
      <c r="M10" s="51" t="s">
        <v>223</v>
      </c>
      <c r="N10" s="51" t="s">
        <v>223</v>
      </c>
      <c r="O10" s="253">
        <v>0</v>
      </c>
      <c r="P10" s="51" t="s">
        <v>223</v>
      </c>
      <c r="Q10" s="51" t="s">
        <v>223</v>
      </c>
      <c r="R10" s="253"/>
      <c r="S10" s="51" t="s">
        <v>223</v>
      </c>
      <c r="T10" s="51" t="s">
        <v>223</v>
      </c>
      <c r="U10" s="253"/>
      <c r="V10" s="51" t="s">
        <v>223</v>
      </c>
      <c r="W10" s="51" t="s">
        <v>223</v>
      </c>
      <c r="X10" s="253"/>
      <c r="Y10" s="51" t="s">
        <v>223</v>
      </c>
      <c r="Z10" s="51" t="s">
        <v>223</v>
      </c>
      <c r="AA10" s="253"/>
      <c r="AB10" s="51" t="s">
        <v>223</v>
      </c>
      <c r="AC10" s="51" t="s">
        <v>223</v>
      </c>
      <c r="AD10" s="253"/>
      <c r="AE10" s="51" t="s">
        <v>223</v>
      </c>
      <c r="AF10" s="51" t="s">
        <v>223</v>
      </c>
      <c r="AG10" s="253"/>
      <c r="AH10" s="51" t="s">
        <v>223</v>
      </c>
      <c r="AI10" s="51" t="s">
        <v>223</v>
      </c>
      <c r="AJ10" s="253"/>
      <c r="AK10" s="51" t="s">
        <v>223</v>
      </c>
      <c r="AL10" s="51" t="s">
        <v>223</v>
      </c>
      <c r="AM10" s="253"/>
      <c r="AN10" s="52"/>
    </row>
    <row r="11" spans="1:40" ht="45">
      <c r="A11" s="36" t="s">
        <v>61</v>
      </c>
      <c r="B11" s="414"/>
      <c r="C11" s="414" t="s">
        <v>367</v>
      </c>
      <c r="D11" s="384" t="s">
        <v>271</v>
      </c>
      <c r="E11" s="384" t="s">
        <v>130</v>
      </c>
      <c r="F11" s="414" t="s">
        <v>231</v>
      </c>
      <c r="G11" s="384" t="s">
        <v>223</v>
      </c>
      <c r="H11" s="384" t="s">
        <v>223</v>
      </c>
      <c r="I11" s="412">
        <v>1280</v>
      </c>
      <c r="J11" s="262" t="s">
        <v>223</v>
      </c>
      <c r="K11" s="262" t="s">
        <v>223</v>
      </c>
      <c r="L11" s="254">
        <v>0</v>
      </c>
      <c r="M11" s="262" t="s">
        <v>223</v>
      </c>
      <c r="N11" s="262" t="s">
        <v>223</v>
      </c>
      <c r="O11" s="254">
        <v>0</v>
      </c>
      <c r="P11" s="262" t="s">
        <v>223</v>
      </c>
      <c r="Q11" s="262" t="s">
        <v>223</v>
      </c>
      <c r="R11" s="254"/>
      <c r="S11" s="262" t="s">
        <v>223</v>
      </c>
      <c r="T11" s="262" t="s">
        <v>223</v>
      </c>
      <c r="U11" s="254"/>
      <c r="V11" s="262" t="s">
        <v>223</v>
      </c>
      <c r="W11" s="262" t="s">
        <v>223</v>
      </c>
      <c r="X11" s="254"/>
      <c r="Y11" s="262" t="s">
        <v>223</v>
      </c>
      <c r="Z11" s="262" t="s">
        <v>223</v>
      </c>
      <c r="AA11" s="254"/>
      <c r="AB11" s="262" t="s">
        <v>223</v>
      </c>
      <c r="AC11" s="262" t="s">
        <v>223</v>
      </c>
      <c r="AD11" s="254"/>
      <c r="AE11" s="262" t="s">
        <v>223</v>
      </c>
      <c r="AF11" s="262" t="s">
        <v>223</v>
      </c>
      <c r="AG11" s="254"/>
      <c r="AH11" s="262" t="s">
        <v>223</v>
      </c>
      <c r="AI11" s="262" t="s">
        <v>223</v>
      </c>
      <c r="AJ11" s="254"/>
      <c r="AK11" s="262" t="s">
        <v>223</v>
      </c>
      <c r="AL11" s="262" t="s">
        <v>223</v>
      </c>
      <c r="AM11" s="254"/>
      <c r="AN11" s="274"/>
    </row>
    <row r="12" spans="1:40" ht="34.5" thickBot="1">
      <c r="A12" s="37" t="s">
        <v>62</v>
      </c>
      <c r="B12" s="415"/>
      <c r="C12" s="415"/>
      <c r="D12" s="385"/>
      <c r="E12" s="385"/>
      <c r="F12" s="415"/>
      <c r="G12" s="385"/>
      <c r="H12" s="385"/>
      <c r="I12" s="423"/>
      <c r="J12" s="263" t="s">
        <v>223</v>
      </c>
      <c r="K12" s="263" t="s">
        <v>223</v>
      </c>
      <c r="L12" s="259">
        <v>0</v>
      </c>
      <c r="M12" s="263" t="s">
        <v>223</v>
      </c>
      <c r="N12" s="263" t="s">
        <v>223</v>
      </c>
      <c r="O12" s="259">
        <v>0</v>
      </c>
      <c r="P12" s="263" t="s">
        <v>223</v>
      </c>
      <c r="Q12" s="263" t="s">
        <v>223</v>
      </c>
      <c r="R12" s="259"/>
      <c r="S12" s="263" t="s">
        <v>223</v>
      </c>
      <c r="T12" s="263" t="s">
        <v>223</v>
      </c>
      <c r="U12" s="259"/>
      <c r="V12" s="263" t="s">
        <v>223</v>
      </c>
      <c r="W12" s="263" t="s">
        <v>223</v>
      </c>
      <c r="X12" s="259"/>
      <c r="Y12" s="263" t="s">
        <v>223</v>
      </c>
      <c r="Z12" s="263" t="s">
        <v>223</v>
      </c>
      <c r="AA12" s="259"/>
      <c r="AB12" s="263" t="s">
        <v>223</v>
      </c>
      <c r="AC12" s="263" t="s">
        <v>223</v>
      </c>
      <c r="AD12" s="259"/>
      <c r="AE12" s="263" t="s">
        <v>223</v>
      </c>
      <c r="AF12" s="263" t="s">
        <v>223</v>
      </c>
      <c r="AG12" s="259"/>
      <c r="AH12" s="263" t="s">
        <v>223</v>
      </c>
      <c r="AI12" s="263" t="s">
        <v>223</v>
      </c>
      <c r="AJ12" s="259"/>
      <c r="AK12" s="263" t="s">
        <v>223</v>
      </c>
      <c r="AL12" s="263" t="s">
        <v>223</v>
      </c>
      <c r="AM12" s="259"/>
      <c r="AN12" s="287"/>
    </row>
    <row r="15" spans="1:40" ht="12.75">
      <c r="A15" s="373" t="s">
        <v>307</v>
      </c>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5"/>
    </row>
    <row r="16" ht="13.5" thickBot="1"/>
    <row r="17" spans="1:40" s="33" customFormat="1" ht="84.75">
      <c r="A17" s="267"/>
      <c r="B17" s="49" t="s">
        <v>1</v>
      </c>
      <c r="C17" s="250" t="s">
        <v>2</v>
      </c>
      <c r="D17" s="255" t="s">
        <v>3</v>
      </c>
      <c r="E17" s="255" t="s">
        <v>58</v>
      </c>
      <c r="F17" s="255" t="s">
        <v>49</v>
      </c>
      <c r="G17" s="413" t="s">
        <v>59</v>
      </c>
      <c r="H17" s="413"/>
      <c r="I17" s="413"/>
      <c r="J17" s="351" t="s">
        <v>7</v>
      </c>
      <c r="K17" s="351"/>
      <c r="L17" s="351"/>
      <c r="M17" s="351" t="s">
        <v>8</v>
      </c>
      <c r="N17" s="351"/>
      <c r="O17" s="351"/>
      <c r="P17" s="351" t="s">
        <v>9</v>
      </c>
      <c r="Q17" s="351"/>
      <c r="R17" s="351"/>
      <c r="S17" s="351" t="s">
        <v>10</v>
      </c>
      <c r="T17" s="351"/>
      <c r="U17" s="351"/>
      <c r="V17" s="351" t="s">
        <v>11</v>
      </c>
      <c r="W17" s="351"/>
      <c r="X17" s="351"/>
      <c r="Y17" s="351" t="s">
        <v>12</v>
      </c>
      <c r="Z17" s="351"/>
      <c r="AA17" s="351"/>
      <c r="AB17" s="351" t="s">
        <v>13</v>
      </c>
      <c r="AC17" s="351"/>
      <c r="AD17" s="351"/>
      <c r="AE17" s="351" t="s">
        <v>14</v>
      </c>
      <c r="AF17" s="351"/>
      <c r="AG17" s="351"/>
      <c r="AH17" s="351" t="s">
        <v>15</v>
      </c>
      <c r="AI17" s="351"/>
      <c r="AJ17" s="351"/>
      <c r="AK17" s="351" t="s">
        <v>16</v>
      </c>
      <c r="AL17" s="351"/>
      <c r="AM17" s="351"/>
      <c r="AN17" s="266" t="s">
        <v>17</v>
      </c>
    </row>
    <row r="18" spans="1:40" ht="25.5" customHeight="1" thickBot="1">
      <c r="A18" s="185"/>
      <c r="B18" s="249" t="s">
        <v>18</v>
      </c>
      <c r="C18" s="249" t="s">
        <v>18</v>
      </c>
      <c r="D18" s="249" t="s">
        <v>18</v>
      </c>
      <c r="E18" s="249" t="s">
        <v>18</v>
      </c>
      <c r="F18" s="249" t="s">
        <v>18</v>
      </c>
      <c r="G18" s="339" t="s">
        <v>20</v>
      </c>
      <c r="H18" s="339"/>
      <c r="I18" s="339"/>
      <c r="J18" s="339" t="s">
        <v>60</v>
      </c>
      <c r="K18" s="339"/>
      <c r="L18" s="339"/>
      <c r="M18" s="339" t="s">
        <v>60</v>
      </c>
      <c r="N18" s="339"/>
      <c r="O18" s="339"/>
      <c r="P18" s="339" t="s">
        <v>60</v>
      </c>
      <c r="Q18" s="339"/>
      <c r="R18" s="339"/>
      <c r="S18" s="339" t="s">
        <v>60</v>
      </c>
      <c r="T18" s="339"/>
      <c r="U18" s="339"/>
      <c r="V18" s="339" t="s">
        <v>60</v>
      </c>
      <c r="W18" s="339"/>
      <c r="X18" s="339"/>
      <c r="Y18" s="339" t="s">
        <v>60</v>
      </c>
      <c r="Z18" s="339"/>
      <c r="AA18" s="339"/>
      <c r="AB18" s="339" t="s">
        <v>60</v>
      </c>
      <c r="AC18" s="339"/>
      <c r="AD18" s="339"/>
      <c r="AE18" s="339" t="s">
        <v>60</v>
      </c>
      <c r="AF18" s="339"/>
      <c r="AG18" s="339"/>
      <c r="AH18" s="339" t="s">
        <v>60</v>
      </c>
      <c r="AI18" s="339"/>
      <c r="AJ18" s="339"/>
      <c r="AK18" s="339" t="s">
        <v>60</v>
      </c>
      <c r="AL18" s="339"/>
      <c r="AM18" s="339"/>
      <c r="AN18" s="278" t="s">
        <v>23</v>
      </c>
    </row>
    <row r="19" spans="1:40" s="23" customFormat="1" ht="14.25" customHeight="1">
      <c r="A19" s="182" t="s">
        <v>223</v>
      </c>
      <c r="B19" s="183" t="s">
        <v>223</v>
      </c>
      <c r="C19" s="183" t="s">
        <v>223</v>
      </c>
      <c r="D19" s="183" t="s">
        <v>223</v>
      </c>
      <c r="E19" s="183" t="s">
        <v>223</v>
      </c>
      <c r="F19" s="183" t="s">
        <v>223</v>
      </c>
      <c r="G19" s="183" t="s">
        <v>24</v>
      </c>
      <c r="H19" s="183" t="s">
        <v>25</v>
      </c>
      <c r="I19" s="183" t="s">
        <v>26</v>
      </c>
      <c r="J19" s="183" t="s">
        <v>24</v>
      </c>
      <c r="K19" s="183" t="s">
        <v>25</v>
      </c>
      <c r="L19" s="183" t="s">
        <v>26</v>
      </c>
      <c r="M19" s="183" t="s">
        <v>24</v>
      </c>
      <c r="N19" s="183" t="s">
        <v>25</v>
      </c>
      <c r="O19" s="183" t="s">
        <v>26</v>
      </c>
      <c r="P19" s="183" t="s">
        <v>24</v>
      </c>
      <c r="Q19" s="183" t="s">
        <v>25</v>
      </c>
      <c r="R19" s="183" t="s">
        <v>26</v>
      </c>
      <c r="S19" s="183" t="s">
        <v>24</v>
      </c>
      <c r="T19" s="183" t="s">
        <v>25</v>
      </c>
      <c r="U19" s="183" t="s">
        <v>26</v>
      </c>
      <c r="V19" s="183" t="s">
        <v>24</v>
      </c>
      <c r="W19" s="183" t="s">
        <v>25</v>
      </c>
      <c r="X19" s="183" t="s">
        <v>26</v>
      </c>
      <c r="Y19" s="183" t="s">
        <v>24</v>
      </c>
      <c r="Z19" s="183" t="s">
        <v>25</v>
      </c>
      <c r="AA19" s="183" t="s">
        <v>26</v>
      </c>
      <c r="AB19" s="183" t="s">
        <v>24</v>
      </c>
      <c r="AC19" s="183" t="s">
        <v>25</v>
      </c>
      <c r="AD19" s="183" t="s">
        <v>26</v>
      </c>
      <c r="AE19" s="183" t="s">
        <v>24</v>
      </c>
      <c r="AF19" s="183" t="s">
        <v>25</v>
      </c>
      <c r="AG19" s="183" t="s">
        <v>26</v>
      </c>
      <c r="AH19" s="183" t="s">
        <v>24</v>
      </c>
      <c r="AI19" s="183" t="s">
        <v>25</v>
      </c>
      <c r="AJ19" s="183" t="s">
        <v>26</v>
      </c>
      <c r="AK19" s="183" t="s">
        <v>24</v>
      </c>
      <c r="AL19" s="183" t="s">
        <v>25</v>
      </c>
      <c r="AM19" s="183" t="s">
        <v>26</v>
      </c>
      <c r="AN19" s="238"/>
    </row>
    <row r="20" spans="1:40" ht="45">
      <c r="A20" s="36" t="s">
        <v>61</v>
      </c>
      <c r="B20" s="414"/>
      <c r="C20" s="414" t="s">
        <v>368</v>
      </c>
      <c r="D20" s="384" t="s">
        <v>338</v>
      </c>
      <c r="E20" s="384" t="s">
        <v>130</v>
      </c>
      <c r="F20" s="414" t="s">
        <v>231</v>
      </c>
      <c r="G20" s="384" t="s">
        <v>223</v>
      </c>
      <c r="H20" s="384" t="s">
        <v>223</v>
      </c>
      <c r="I20" s="412">
        <v>45</v>
      </c>
      <c r="J20" s="45" t="s">
        <v>223</v>
      </c>
      <c r="K20" s="45" t="s">
        <v>223</v>
      </c>
      <c r="L20" s="100">
        <v>0</v>
      </c>
      <c r="M20" s="45" t="s">
        <v>223</v>
      </c>
      <c r="N20" s="45" t="s">
        <v>223</v>
      </c>
      <c r="O20" s="100">
        <v>0</v>
      </c>
      <c r="P20" s="45" t="s">
        <v>223</v>
      </c>
      <c r="Q20" s="45" t="s">
        <v>223</v>
      </c>
      <c r="R20" s="100"/>
      <c r="S20" s="45" t="s">
        <v>223</v>
      </c>
      <c r="T20" s="45" t="s">
        <v>223</v>
      </c>
      <c r="U20" s="100"/>
      <c r="V20" s="45" t="s">
        <v>223</v>
      </c>
      <c r="W20" s="45" t="s">
        <v>223</v>
      </c>
      <c r="X20" s="100"/>
      <c r="Y20" s="45" t="s">
        <v>223</v>
      </c>
      <c r="Z20" s="45" t="s">
        <v>223</v>
      </c>
      <c r="AA20" s="100"/>
      <c r="AB20" s="45" t="s">
        <v>223</v>
      </c>
      <c r="AC20" s="45" t="s">
        <v>223</v>
      </c>
      <c r="AD20" s="100"/>
      <c r="AE20" s="45" t="s">
        <v>223</v>
      </c>
      <c r="AF20" s="45" t="s">
        <v>223</v>
      </c>
      <c r="AG20" s="100"/>
      <c r="AH20" s="45" t="s">
        <v>223</v>
      </c>
      <c r="AI20" s="45" t="s">
        <v>223</v>
      </c>
      <c r="AJ20" s="100"/>
      <c r="AK20" s="45" t="s">
        <v>223</v>
      </c>
      <c r="AL20" s="45" t="s">
        <v>223</v>
      </c>
      <c r="AM20" s="100"/>
      <c r="AN20" s="274"/>
    </row>
    <row r="21" spans="1:40" ht="34.5" thickBot="1">
      <c r="A21" s="37" t="s">
        <v>62</v>
      </c>
      <c r="B21" s="415"/>
      <c r="C21" s="415"/>
      <c r="D21" s="385"/>
      <c r="E21" s="385"/>
      <c r="F21" s="415"/>
      <c r="G21" s="385"/>
      <c r="H21" s="385"/>
      <c r="I21" s="423"/>
      <c r="J21" s="31" t="s">
        <v>223</v>
      </c>
      <c r="K21" s="31" t="s">
        <v>223</v>
      </c>
      <c r="L21" s="47">
        <v>0</v>
      </c>
      <c r="M21" s="31" t="s">
        <v>223</v>
      </c>
      <c r="N21" s="31" t="s">
        <v>223</v>
      </c>
      <c r="O21" s="47">
        <v>0</v>
      </c>
      <c r="P21" s="31" t="s">
        <v>223</v>
      </c>
      <c r="Q21" s="31" t="s">
        <v>223</v>
      </c>
      <c r="R21" s="47"/>
      <c r="S21" s="31" t="s">
        <v>223</v>
      </c>
      <c r="T21" s="31" t="s">
        <v>223</v>
      </c>
      <c r="U21" s="47"/>
      <c r="V21" s="31" t="s">
        <v>223</v>
      </c>
      <c r="W21" s="31" t="s">
        <v>223</v>
      </c>
      <c r="X21" s="47"/>
      <c r="Y21" s="31" t="s">
        <v>223</v>
      </c>
      <c r="Z21" s="31" t="s">
        <v>223</v>
      </c>
      <c r="AA21" s="47"/>
      <c r="AB21" s="31" t="s">
        <v>223</v>
      </c>
      <c r="AC21" s="31" t="s">
        <v>223</v>
      </c>
      <c r="AD21" s="47"/>
      <c r="AE21" s="31" t="s">
        <v>223</v>
      </c>
      <c r="AF21" s="31" t="s">
        <v>223</v>
      </c>
      <c r="AG21" s="47"/>
      <c r="AH21" s="31" t="s">
        <v>223</v>
      </c>
      <c r="AI21" s="31" t="s">
        <v>223</v>
      </c>
      <c r="AJ21" s="47"/>
      <c r="AK21" s="31" t="s">
        <v>223</v>
      </c>
      <c r="AL21" s="31" t="s">
        <v>223</v>
      </c>
      <c r="AM21" s="47"/>
      <c r="AN21" s="287"/>
    </row>
    <row r="24" spans="1:40" ht="12.75">
      <c r="A24" s="373" t="s">
        <v>306</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5"/>
    </row>
    <row r="25" ht="13.5" thickBot="1"/>
    <row r="26" spans="1:40" s="33" customFormat="1" ht="84.75">
      <c r="A26" s="267"/>
      <c r="B26" s="49" t="s">
        <v>1</v>
      </c>
      <c r="C26" s="250" t="s">
        <v>2</v>
      </c>
      <c r="D26" s="255" t="s">
        <v>3</v>
      </c>
      <c r="E26" s="255" t="s">
        <v>58</v>
      </c>
      <c r="F26" s="255" t="s">
        <v>49</v>
      </c>
      <c r="G26" s="413" t="s">
        <v>59</v>
      </c>
      <c r="H26" s="413"/>
      <c r="I26" s="413"/>
      <c r="J26" s="351" t="s">
        <v>7</v>
      </c>
      <c r="K26" s="351"/>
      <c r="L26" s="351"/>
      <c r="M26" s="351" t="s">
        <v>8</v>
      </c>
      <c r="N26" s="351"/>
      <c r="O26" s="351"/>
      <c r="P26" s="351" t="s">
        <v>9</v>
      </c>
      <c r="Q26" s="351"/>
      <c r="R26" s="351"/>
      <c r="S26" s="351" t="s">
        <v>10</v>
      </c>
      <c r="T26" s="351"/>
      <c r="U26" s="351"/>
      <c r="V26" s="351" t="s">
        <v>11</v>
      </c>
      <c r="W26" s="351"/>
      <c r="X26" s="351"/>
      <c r="Y26" s="351" t="s">
        <v>12</v>
      </c>
      <c r="Z26" s="351"/>
      <c r="AA26" s="351"/>
      <c r="AB26" s="351" t="s">
        <v>13</v>
      </c>
      <c r="AC26" s="351"/>
      <c r="AD26" s="351"/>
      <c r="AE26" s="351" t="s">
        <v>14</v>
      </c>
      <c r="AF26" s="351"/>
      <c r="AG26" s="351"/>
      <c r="AH26" s="351" t="s">
        <v>15</v>
      </c>
      <c r="AI26" s="351"/>
      <c r="AJ26" s="351"/>
      <c r="AK26" s="351" t="s">
        <v>16</v>
      </c>
      <c r="AL26" s="351"/>
      <c r="AM26" s="351"/>
      <c r="AN26" s="266" t="s">
        <v>17</v>
      </c>
    </row>
    <row r="27" spans="1:40" ht="23.25" customHeight="1" thickBot="1">
      <c r="A27" s="185"/>
      <c r="B27" s="249" t="s">
        <v>18</v>
      </c>
      <c r="C27" s="249" t="s">
        <v>18</v>
      </c>
      <c r="D27" s="249" t="s">
        <v>18</v>
      </c>
      <c r="E27" s="249" t="s">
        <v>18</v>
      </c>
      <c r="F27" s="249" t="s">
        <v>18</v>
      </c>
      <c r="G27" s="339" t="s">
        <v>20</v>
      </c>
      <c r="H27" s="339"/>
      <c r="I27" s="339"/>
      <c r="J27" s="339" t="s">
        <v>60</v>
      </c>
      <c r="K27" s="339"/>
      <c r="L27" s="339"/>
      <c r="M27" s="339" t="s">
        <v>60</v>
      </c>
      <c r="N27" s="339"/>
      <c r="O27" s="339"/>
      <c r="P27" s="339" t="s">
        <v>60</v>
      </c>
      <c r="Q27" s="339"/>
      <c r="R27" s="339"/>
      <c r="S27" s="339" t="s">
        <v>60</v>
      </c>
      <c r="T27" s="339"/>
      <c r="U27" s="339"/>
      <c r="V27" s="339" t="s">
        <v>60</v>
      </c>
      <c r="W27" s="339"/>
      <c r="X27" s="339"/>
      <c r="Y27" s="339" t="s">
        <v>60</v>
      </c>
      <c r="Z27" s="339"/>
      <c r="AA27" s="339"/>
      <c r="AB27" s="339" t="s">
        <v>60</v>
      </c>
      <c r="AC27" s="339"/>
      <c r="AD27" s="339"/>
      <c r="AE27" s="339" t="s">
        <v>60</v>
      </c>
      <c r="AF27" s="339"/>
      <c r="AG27" s="339"/>
      <c r="AH27" s="339" t="s">
        <v>60</v>
      </c>
      <c r="AI27" s="339"/>
      <c r="AJ27" s="339"/>
      <c r="AK27" s="339" t="s">
        <v>60</v>
      </c>
      <c r="AL27" s="339"/>
      <c r="AM27" s="339"/>
      <c r="AN27" s="278" t="s">
        <v>23</v>
      </c>
    </row>
    <row r="28" spans="1:40" s="23" customFormat="1" ht="13.5" customHeight="1">
      <c r="A28" s="182" t="s">
        <v>223</v>
      </c>
      <c r="B28" s="183" t="s">
        <v>223</v>
      </c>
      <c r="C28" s="183" t="s">
        <v>223</v>
      </c>
      <c r="D28" s="183" t="s">
        <v>223</v>
      </c>
      <c r="E28" s="183" t="s">
        <v>223</v>
      </c>
      <c r="F28" s="183" t="s">
        <v>223</v>
      </c>
      <c r="G28" s="183" t="s">
        <v>24</v>
      </c>
      <c r="H28" s="183" t="s">
        <v>25</v>
      </c>
      <c r="I28" s="183" t="s">
        <v>26</v>
      </c>
      <c r="J28" s="183" t="s">
        <v>24</v>
      </c>
      <c r="K28" s="183" t="s">
        <v>25</v>
      </c>
      <c r="L28" s="183" t="s">
        <v>26</v>
      </c>
      <c r="M28" s="183" t="s">
        <v>24</v>
      </c>
      <c r="N28" s="183" t="s">
        <v>25</v>
      </c>
      <c r="O28" s="183" t="s">
        <v>26</v>
      </c>
      <c r="P28" s="183" t="s">
        <v>24</v>
      </c>
      <c r="Q28" s="183" t="s">
        <v>25</v>
      </c>
      <c r="R28" s="183" t="s">
        <v>26</v>
      </c>
      <c r="S28" s="183" t="s">
        <v>24</v>
      </c>
      <c r="T28" s="183" t="s">
        <v>25</v>
      </c>
      <c r="U28" s="183" t="s">
        <v>26</v>
      </c>
      <c r="V28" s="183" t="s">
        <v>24</v>
      </c>
      <c r="W28" s="183" t="s">
        <v>25</v>
      </c>
      <c r="X28" s="183" t="s">
        <v>26</v>
      </c>
      <c r="Y28" s="183" t="s">
        <v>24</v>
      </c>
      <c r="Z28" s="183" t="s">
        <v>25</v>
      </c>
      <c r="AA28" s="183" t="s">
        <v>26</v>
      </c>
      <c r="AB28" s="183" t="s">
        <v>24</v>
      </c>
      <c r="AC28" s="183" t="s">
        <v>25</v>
      </c>
      <c r="AD28" s="183" t="s">
        <v>26</v>
      </c>
      <c r="AE28" s="183" t="s">
        <v>24</v>
      </c>
      <c r="AF28" s="183" t="s">
        <v>25</v>
      </c>
      <c r="AG28" s="183" t="s">
        <v>26</v>
      </c>
      <c r="AH28" s="183" t="s">
        <v>24</v>
      </c>
      <c r="AI28" s="183" t="s">
        <v>25</v>
      </c>
      <c r="AJ28" s="183" t="s">
        <v>26</v>
      </c>
      <c r="AK28" s="183" t="s">
        <v>24</v>
      </c>
      <c r="AL28" s="183" t="s">
        <v>25</v>
      </c>
      <c r="AM28" s="183" t="s">
        <v>26</v>
      </c>
      <c r="AN28" s="238"/>
    </row>
    <row r="29" spans="1:40" ht="45">
      <c r="A29" s="36" t="s">
        <v>61</v>
      </c>
      <c r="B29" s="414"/>
      <c r="C29" s="414" t="s">
        <v>339</v>
      </c>
      <c r="D29" s="384" t="s">
        <v>329</v>
      </c>
      <c r="E29" s="384" t="s">
        <v>130</v>
      </c>
      <c r="F29" s="414" t="s">
        <v>231</v>
      </c>
      <c r="G29" s="384" t="s">
        <v>223</v>
      </c>
      <c r="H29" s="384" t="s">
        <v>223</v>
      </c>
      <c r="I29" s="412">
        <v>18</v>
      </c>
      <c r="J29" s="45" t="s">
        <v>223</v>
      </c>
      <c r="K29" s="45" t="s">
        <v>223</v>
      </c>
      <c r="L29" s="100">
        <v>0</v>
      </c>
      <c r="M29" s="45" t="s">
        <v>223</v>
      </c>
      <c r="N29" s="45" t="s">
        <v>223</v>
      </c>
      <c r="O29" s="100">
        <v>0</v>
      </c>
      <c r="P29" s="45" t="s">
        <v>223</v>
      </c>
      <c r="Q29" s="45" t="s">
        <v>223</v>
      </c>
      <c r="R29" s="100"/>
      <c r="S29" s="45" t="s">
        <v>223</v>
      </c>
      <c r="T29" s="45" t="s">
        <v>223</v>
      </c>
      <c r="U29" s="100"/>
      <c r="V29" s="45" t="s">
        <v>223</v>
      </c>
      <c r="W29" s="45" t="s">
        <v>223</v>
      </c>
      <c r="X29" s="100"/>
      <c r="Y29" s="45" t="s">
        <v>223</v>
      </c>
      <c r="Z29" s="45" t="s">
        <v>223</v>
      </c>
      <c r="AA29" s="100"/>
      <c r="AB29" s="45" t="s">
        <v>223</v>
      </c>
      <c r="AC29" s="45" t="s">
        <v>223</v>
      </c>
      <c r="AD29" s="100"/>
      <c r="AE29" s="45" t="s">
        <v>223</v>
      </c>
      <c r="AF29" s="45" t="s">
        <v>223</v>
      </c>
      <c r="AG29" s="100"/>
      <c r="AH29" s="45" t="s">
        <v>223</v>
      </c>
      <c r="AI29" s="45" t="s">
        <v>223</v>
      </c>
      <c r="AJ29" s="100"/>
      <c r="AK29" s="45" t="s">
        <v>223</v>
      </c>
      <c r="AL29" s="45" t="s">
        <v>223</v>
      </c>
      <c r="AM29" s="100"/>
      <c r="AN29" s="274"/>
    </row>
    <row r="30" spans="1:40" ht="33.75">
      <c r="A30" s="36" t="s">
        <v>62</v>
      </c>
      <c r="B30" s="414"/>
      <c r="C30" s="414"/>
      <c r="D30" s="384"/>
      <c r="E30" s="384"/>
      <c r="F30" s="414"/>
      <c r="G30" s="384"/>
      <c r="H30" s="384"/>
      <c r="I30" s="412"/>
      <c r="J30" s="45" t="s">
        <v>223</v>
      </c>
      <c r="K30" s="45" t="s">
        <v>223</v>
      </c>
      <c r="L30" s="100">
        <v>0</v>
      </c>
      <c r="M30" s="45" t="s">
        <v>223</v>
      </c>
      <c r="N30" s="45" t="s">
        <v>223</v>
      </c>
      <c r="O30" s="100">
        <v>0</v>
      </c>
      <c r="P30" s="45" t="s">
        <v>223</v>
      </c>
      <c r="Q30" s="45" t="s">
        <v>223</v>
      </c>
      <c r="R30" s="100"/>
      <c r="S30" s="45" t="s">
        <v>223</v>
      </c>
      <c r="T30" s="45" t="s">
        <v>223</v>
      </c>
      <c r="U30" s="100"/>
      <c r="V30" s="45" t="s">
        <v>223</v>
      </c>
      <c r="W30" s="45" t="s">
        <v>223</v>
      </c>
      <c r="X30" s="100"/>
      <c r="Y30" s="45" t="s">
        <v>223</v>
      </c>
      <c r="Z30" s="45" t="s">
        <v>223</v>
      </c>
      <c r="AA30" s="100"/>
      <c r="AB30" s="45" t="s">
        <v>223</v>
      </c>
      <c r="AC30" s="45" t="s">
        <v>223</v>
      </c>
      <c r="AD30" s="100"/>
      <c r="AE30" s="45" t="s">
        <v>223</v>
      </c>
      <c r="AF30" s="45" t="s">
        <v>223</v>
      </c>
      <c r="AG30" s="100"/>
      <c r="AH30" s="45" t="s">
        <v>223</v>
      </c>
      <c r="AI30" s="45" t="s">
        <v>223</v>
      </c>
      <c r="AJ30" s="100"/>
      <c r="AK30" s="45" t="s">
        <v>223</v>
      </c>
      <c r="AL30" s="45" t="s">
        <v>223</v>
      </c>
      <c r="AM30" s="100"/>
      <c r="AN30" s="274"/>
    </row>
    <row r="31" spans="1:40" ht="45">
      <c r="A31" s="36" t="s">
        <v>61</v>
      </c>
      <c r="B31" s="414"/>
      <c r="C31" s="414" t="s">
        <v>340</v>
      </c>
      <c r="D31" s="384" t="s">
        <v>271</v>
      </c>
      <c r="E31" s="384" t="s">
        <v>130</v>
      </c>
      <c r="F31" s="414" t="s">
        <v>231</v>
      </c>
      <c r="G31" s="384" t="s">
        <v>223</v>
      </c>
      <c r="H31" s="384" t="s">
        <v>223</v>
      </c>
      <c r="I31" s="412">
        <v>12000</v>
      </c>
      <c r="J31" s="262" t="s">
        <v>223</v>
      </c>
      <c r="K31" s="262" t="s">
        <v>223</v>
      </c>
      <c r="L31" s="254">
        <v>0</v>
      </c>
      <c r="M31" s="262" t="s">
        <v>223</v>
      </c>
      <c r="N31" s="262" t="s">
        <v>223</v>
      </c>
      <c r="O31" s="254">
        <v>0</v>
      </c>
      <c r="P31" s="262" t="s">
        <v>223</v>
      </c>
      <c r="Q31" s="262" t="s">
        <v>223</v>
      </c>
      <c r="R31" s="254"/>
      <c r="S31" s="262" t="s">
        <v>223</v>
      </c>
      <c r="T31" s="262" t="s">
        <v>223</v>
      </c>
      <c r="U31" s="254"/>
      <c r="V31" s="262" t="s">
        <v>223</v>
      </c>
      <c r="W31" s="262" t="s">
        <v>223</v>
      </c>
      <c r="X31" s="254"/>
      <c r="Y31" s="262" t="s">
        <v>223</v>
      </c>
      <c r="Z31" s="262" t="s">
        <v>223</v>
      </c>
      <c r="AA31" s="254"/>
      <c r="AB31" s="262" t="s">
        <v>223</v>
      </c>
      <c r="AC31" s="262" t="s">
        <v>223</v>
      </c>
      <c r="AD31" s="254"/>
      <c r="AE31" s="262" t="s">
        <v>223</v>
      </c>
      <c r="AF31" s="262" t="s">
        <v>223</v>
      </c>
      <c r="AG31" s="254"/>
      <c r="AH31" s="262" t="s">
        <v>223</v>
      </c>
      <c r="AI31" s="262" t="s">
        <v>223</v>
      </c>
      <c r="AJ31" s="254"/>
      <c r="AK31" s="262" t="s">
        <v>223</v>
      </c>
      <c r="AL31" s="262" t="s">
        <v>223</v>
      </c>
      <c r="AM31" s="254"/>
      <c r="AN31" s="274"/>
    </row>
    <row r="32" spans="1:40" ht="33.75">
      <c r="A32" s="36" t="s">
        <v>62</v>
      </c>
      <c r="B32" s="414"/>
      <c r="C32" s="414"/>
      <c r="D32" s="384"/>
      <c r="E32" s="384"/>
      <c r="F32" s="414"/>
      <c r="G32" s="384"/>
      <c r="H32" s="384"/>
      <c r="I32" s="412"/>
      <c r="J32" s="262" t="s">
        <v>223</v>
      </c>
      <c r="K32" s="262" t="s">
        <v>223</v>
      </c>
      <c r="L32" s="254">
        <v>0</v>
      </c>
      <c r="M32" s="262" t="s">
        <v>223</v>
      </c>
      <c r="N32" s="262" t="s">
        <v>223</v>
      </c>
      <c r="O32" s="254">
        <v>0</v>
      </c>
      <c r="P32" s="262" t="s">
        <v>223</v>
      </c>
      <c r="Q32" s="262" t="s">
        <v>223</v>
      </c>
      <c r="R32" s="254"/>
      <c r="S32" s="262" t="s">
        <v>223</v>
      </c>
      <c r="T32" s="262" t="s">
        <v>223</v>
      </c>
      <c r="U32" s="254"/>
      <c r="V32" s="262" t="s">
        <v>223</v>
      </c>
      <c r="W32" s="262" t="s">
        <v>223</v>
      </c>
      <c r="X32" s="254"/>
      <c r="Y32" s="262" t="s">
        <v>223</v>
      </c>
      <c r="Z32" s="262" t="s">
        <v>223</v>
      </c>
      <c r="AA32" s="254"/>
      <c r="AB32" s="262" t="s">
        <v>223</v>
      </c>
      <c r="AC32" s="262" t="s">
        <v>223</v>
      </c>
      <c r="AD32" s="254"/>
      <c r="AE32" s="262" t="s">
        <v>223</v>
      </c>
      <c r="AF32" s="262" t="s">
        <v>223</v>
      </c>
      <c r="AG32" s="254"/>
      <c r="AH32" s="262" t="s">
        <v>223</v>
      </c>
      <c r="AI32" s="262" t="s">
        <v>223</v>
      </c>
      <c r="AJ32" s="254"/>
      <c r="AK32" s="262" t="s">
        <v>223</v>
      </c>
      <c r="AL32" s="262" t="s">
        <v>223</v>
      </c>
      <c r="AM32" s="254"/>
      <c r="AN32" s="274"/>
    </row>
    <row r="33" spans="1:40" ht="45" customHeight="1">
      <c r="A33" s="36" t="s">
        <v>61</v>
      </c>
      <c r="B33" s="414"/>
      <c r="C33" s="414" t="s">
        <v>341</v>
      </c>
      <c r="D33" s="384" t="s">
        <v>271</v>
      </c>
      <c r="E33" s="384" t="s">
        <v>130</v>
      </c>
      <c r="F33" s="414" t="s">
        <v>231</v>
      </c>
      <c r="G33" s="384" t="s">
        <v>223</v>
      </c>
      <c r="H33" s="384" t="s">
        <v>223</v>
      </c>
      <c r="I33" s="410" t="s">
        <v>353</v>
      </c>
      <c r="J33" s="262" t="s">
        <v>223</v>
      </c>
      <c r="K33" s="262" t="s">
        <v>223</v>
      </c>
      <c r="L33" s="254">
        <v>0</v>
      </c>
      <c r="M33" s="262" t="s">
        <v>223</v>
      </c>
      <c r="N33" s="262" t="s">
        <v>223</v>
      </c>
      <c r="O33" s="254">
        <v>0</v>
      </c>
      <c r="P33" s="262" t="s">
        <v>223</v>
      </c>
      <c r="Q33" s="262" t="s">
        <v>223</v>
      </c>
      <c r="R33" s="254"/>
      <c r="S33" s="262" t="s">
        <v>223</v>
      </c>
      <c r="T33" s="262" t="s">
        <v>223</v>
      </c>
      <c r="U33" s="254"/>
      <c r="V33" s="262" t="s">
        <v>223</v>
      </c>
      <c r="W33" s="262" t="s">
        <v>223</v>
      </c>
      <c r="X33" s="254"/>
      <c r="Y33" s="262" t="s">
        <v>223</v>
      </c>
      <c r="Z33" s="262" t="s">
        <v>223</v>
      </c>
      <c r="AA33" s="254"/>
      <c r="AB33" s="262" t="s">
        <v>223</v>
      </c>
      <c r="AC33" s="262" t="s">
        <v>223</v>
      </c>
      <c r="AD33" s="254"/>
      <c r="AE33" s="262" t="s">
        <v>223</v>
      </c>
      <c r="AF33" s="262" t="s">
        <v>223</v>
      </c>
      <c r="AG33" s="254"/>
      <c r="AH33" s="262" t="s">
        <v>223</v>
      </c>
      <c r="AI33" s="262" t="s">
        <v>223</v>
      </c>
      <c r="AJ33" s="254"/>
      <c r="AK33" s="262" t="s">
        <v>223</v>
      </c>
      <c r="AL33" s="262" t="s">
        <v>223</v>
      </c>
      <c r="AM33" s="254"/>
      <c r="AN33" s="274"/>
    </row>
    <row r="34" spans="1:40" ht="34.5" thickBot="1">
      <c r="A34" s="37" t="s">
        <v>62</v>
      </c>
      <c r="B34" s="415"/>
      <c r="C34" s="415"/>
      <c r="D34" s="385"/>
      <c r="E34" s="385"/>
      <c r="F34" s="415"/>
      <c r="G34" s="385"/>
      <c r="H34" s="385"/>
      <c r="I34" s="424"/>
      <c r="J34" s="263" t="s">
        <v>223</v>
      </c>
      <c r="K34" s="263" t="s">
        <v>223</v>
      </c>
      <c r="L34" s="259">
        <v>0</v>
      </c>
      <c r="M34" s="263" t="s">
        <v>223</v>
      </c>
      <c r="N34" s="263" t="s">
        <v>223</v>
      </c>
      <c r="O34" s="259">
        <v>0</v>
      </c>
      <c r="P34" s="263" t="s">
        <v>223</v>
      </c>
      <c r="Q34" s="263" t="s">
        <v>223</v>
      </c>
      <c r="R34" s="259"/>
      <c r="S34" s="263" t="s">
        <v>223</v>
      </c>
      <c r="T34" s="263" t="s">
        <v>223</v>
      </c>
      <c r="U34" s="259"/>
      <c r="V34" s="263" t="s">
        <v>223</v>
      </c>
      <c r="W34" s="263" t="s">
        <v>223</v>
      </c>
      <c r="X34" s="259"/>
      <c r="Y34" s="263" t="s">
        <v>223</v>
      </c>
      <c r="Z34" s="263" t="s">
        <v>223</v>
      </c>
      <c r="AA34" s="259"/>
      <c r="AB34" s="263" t="s">
        <v>223</v>
      </c>
      <c r="AC34" s="263" t="s">
        <v>223</v>
      </c>
      <c r="AD34" s="259"/>
      <c r="AE34" s="263" t="s">
        <v>223</v>
      </c>
      <c r="AF34" s="263" t="s">
        <v>223</v>
      </c>
      <c r="AG34" s="259"/>
      <c r="AH34" s="263" t="s">
        <v>223</v>
      </c>
      <c r="AI34" s="263" t="s">
        <v>223</v>
      </c>
      <c r="AJ34" s="259"/>
      <c r="AK34" s="263" t="s">
        <v>223</v>
      </c>
      <c r="AL34" s="263" t="s">
        <v>223</v>
      </c>
      <c r="AM34" s="259"/>
      <c r="AN34" s="287"/>
    </row>
    <row r="35" spans="1:40" ht="12.75">
      <c r="A35" s="305"/>
      <c r="B35" s="189"/>
      <c r="C35" s="189"/>
      <c r="D35" s="302"/>
      <c r="E35" s="302"/>
      <c r="F35" s="189"/>
      <c r="G35" s="302"/>
      <c r="H35" s="302"/>
      <c r="I35" s="306"/>
      <c r="J35" s="307"/>
      <c r="K35" s="307"/>
      <c r="L35" s="308"/>
      <c r="M35" s="307"/>
      <c r="N35" s="307"/>
      <c r="O35" s="308"/>
      <c r="P35" s="307"/>
      <c r="Q35" s="307"/>
      <c r="R35" s="308"/>
      <c r="S35" s="307"/>
      <c r="T35" s="307"/>
      <c r="U35" s="308"/>
      <c r="V35" s="307"/>
      <c r="W35" s="307"/>
      <c r="X35" s="308"/>
      <c r="Y35" s="307"/>
      <c r="Z35" s="307"/>
      <c r="AA35" s="308"/>
      <c r="AB35" s="307"/>
      <c r="AC35" s="307"/>
      <c r="AD35" s="308"/>
      <c r="AE35" s="307"/>
      <c r="AF35" s="307"/>
      <c r="AG35" s="308"/>
      <c r="AH35" s="307"/>
      <c r="AI35" s="307"/>
      <c r="AJ35" s="308"/>
      <c r="AK35" s="307"/>
      <c r="AL35" s="307"/>
      <c r="AM35" s="308"/>
      <c r="AN35" s="189"/>
    </row>
    <row r="37" spans="1:40" ht="15.75">
      <c r="A37" s="403" t="s">
        <v>63</v>
      </c>
      <c r="B37" s="403"/>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row>
    <row r="38" spans="1:40" ht="15.75">
      <c r="A38" s="403" t="s">
        <v>64</v>
      </c>
      <c r="B38" s="403"/>
      <c r="C38" s="403"/>
      <c r="D38" s="403"/>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row>
    <row r="40" ht="12.75">
      <c r="A40" s="4" t="s">
        <v>222</v>
      </c>
    </row>
    <row r="41" ht="12.75">
      <c r="A41" s="3" t="s">
        <v>219</v>
      </c>
    </row>
    <row r="42" ht="12.75">
      <c r="A42" s="3" t="s">
        <v>220</v>
      </c>
    </row>
    <row r="43" ht="12.75">
      <c r="A43" s="3" t="s">
        <v>221</v>
      </c>
    </row>
  </sheetData>
  <sheetProtection password="CC33" sheet="1"/>
  <mergeCells count="121">
    <mergeCell ref="H33:H34"/>
    <mergeCell ref="I33:I34"/>
    <mergeCell ref="B33:B34"/>
    <mergeCell ref="C33:C34"/>
    <mergeCell ref="D33:D34"/>
    <mergeCell ref="E33:E34"/>
    <mergeCell ref="F33:F34"/>
    <mergeCell ref="G33:G34"/>
    <mergeCell ref="I29:I30"/>
    <mergeCell ref="B11:B12"/>
    <mergeCell ref="C11:C12"/>
    <mergeCell ref="D11:D12"/>
    <mergeCell ref="E11:E12"/>
    <mergeCell ref="F11:F12"/>
    <mergeCell ref="G11:G12"/>
    <mergeCell ref="H11:H12"/>
    <mergeCell ref="G20:G21"/>
    <mergeCell ref="I11:I12"/>
    <mergeCell ref="B29:B30"/>
    <mergeCell ref="C29:C30"/>
    <mergeCell ref="D29:D30"/>
    <mergeCell ref="E29:E30"/>
    <mergeCell ref="F29:F30"/>
    <mergeCell ref="H29:H30"/>
    <mergeCell ref="G29:G30"/>
    <mergeCell ref="Y27:AA27"/>
    <mergeCell ref="AB27:AD27"/>
    <mergeCell ref="AE27:AG27"/>
    <mergeCell ref="AH27:AJ27"/>
    <mergeCell ref="AK27:AM27"/>
    <mergeCell ref="B31:B32"/>
    <mergeCell ref="C31:C32"/>
    <mergeCell ref="D31:D32"/>
    <mergeCell ref="E31:E32"/>
    <mergeCell ref="F31:F32"/>
    <mergeCell ref="AB26:AD26"/>
    <mergeCell ref="AE26:AG26"/>
    <mergeCell ref="AH26:AJ26"/>
    <mergeCell ref="AK26:AM26"/>
    <mergeCell ref="G27:I27"/>
    <mergeCell ref="J27:L27"/>
    <mergeCell ref="M27:O27"/>
    <mergeCell ref="P27:R27"/>
    <mergeCell ref="S27:U27"/>
    <mergeCell ref="V27:X27"/>
    <mergeCell ref="H20:H21"/>
    <mergeCell ref="I20:I21"/>
    <mergeCell ref="A24:AN24"/>
    <mergeCell ref="G26:I26"/>
    <mergeCell ref="J26:L26"/>
    <mergeCell ref="M26:O26"/>
    <mergeCell ref="P26:R26"/>
    <mergeCell ref="S26:U26"/>
    <mergeCell ref="V26:X26"/>
    <mergeCell ref="Y26:AA26"/>
    <mergeCell ref="Y18:AA18"/>
    <mergeCell ref="AB18:AD18"/>
    <mergeCell ref="AE18:AG18"/>
    <mergeCell ref="AH18:AJ18"/>
    <mergeCell ref="AK18:AM18"/>
    <mergeCell ref="B20:B21"/>
    <mergeCell ref="C20:C21"/>
    <mergeCell ref="D20:D21"/>
    <mergeCell ref="E20:E21"/>
    <mergeCell ref="F20:F21"/>
    <mergeCell ref="AB17:AD17"/>
    <mergeCell ref="AE17:AG17"/>
    <mergeCell ref="AH17:AJ17"/>
    <mergeCell ref="AK17:AM17"/>
    <mergeCell ref="G18:I18"/>
    <mergeCell ref="J18:L18"/>
    <mergeCell ref="M18:O18"/>
    <mergeCell ref="P18:R18"/>
    <mergeCell ref="S18:U18"/>
    <mergeCell ref="V18:X18"/>
    <mergeCell ref="A37:AN37"/>
    <mergeCell ref="A38:AN38"/>
    <mergeCell ref="A4:AN4"/>
    <mergeCell ref="A15:AN15"/>
    <mergeCell ref="G17:I17"/>
    <mergeCell ref="J17:L17"/>
    <mergeCell ref="M17:O17"/>
    <mergeCell ref="P17:R17"/>
    <mergeCell ref="S17:U17"/>
    <mergeCell ref="V17:X17"/>
    <mergeCell ref="B9:B10"/>
    <mergeCell ref="C9:C10"/>
    <mergeCell ref="D9:D10"/>
    <mergeCell ref="E9:E10"/>
    <mergeCell ref="F9:F10"/>
    <mergeCell ref="G9:G10"/>
    <mergeCell ref="AB7:AD7"/>
    <mergeCell ref="AE7:AG7"/>
    <mergeCell ref="AH7:AJ7"/>
    <mergeCell ref="AK7:AM7"/>
    <mergeCell ref="G31:G32"/>
    <mergeCell ref="H31:H32"/>
    <mergeCell ref="I31:I32"/>
    <mergeCell ref="H9:H10"/>
    <mergeCell ref="I9:I10"/>
    <mergeCell ref="Y17:AA17"/>
    <mergeCell ref="AE6:AG6"/>
    <mergeCell ref="AH6:AJ6"/>
    <mergeCell ref="AK6:AM6"/>
    <mergeCell ref="G7:I7"/>
    <mergeCell ref="J7:L7"/>
    <mergeCell ref="M7:O7"/>
    <mergeCell ref="P7:R7"/>
    <mergeCell ref="S7:U7"/>
    <mergeCell ref="V7:X7"/>
    <mergeCell ref="Y7:AA7"/>
    <mergeCell ref="A1:AN1"/>
    <mergeCell ref="A2:AN2"/>
    <mergeCell ref="G6:I6"/>
    <mergeCell ref="J6:L6"/>
    <mergeCell ref="M6:O6"/>
    <mergeCell ref="P6:R6"/>
    <mergeCell ref="S6:U6"/>
    <mergeCell ref="V6:X6"/>
    <mergeCell ref="Y6:AA6"/>
    <mergeCell ref="AB6:AD6"/>
  </mergeCells>
  <dataValidations count="1">
    <dataValidation type="textLength" operator="lessThanOrEqual" allowBlank="1" showInputMessage="1" showErrorMessage="1" sqref="AN9:AN12 AN20:AN21 AN29:AN35">
      <formula1>875</formula1>
    </dataValidation>
  </dataValidation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37" r:id="rId1"/>
</worksheet>
</file>

<file path=xl/worksheets/sheet13.xml><?xml version="1.0" encoding="utf-8"?>
<worksheet xmlns="http://schemas.openxmlformats.org/spreadsheetml/2006/main" xmlns:r="http://schemas.openxmlformats.org/officeDocument/2006/relationships">
  <sheetPr>
    <pageSetUpPr fitToPage="1"/>
  </sheetPr>
  <dimension ref="A1:AN56"/>
  <sheetViews>
    <sheetView zoomScalePageLayoutView="0" workbookViewId="0" topLeftCell="A1">
      <selection activeCell="A7" sqref="A7"/>
    </sheetView>
  </sheetViews>
  <sheetFormatPr defaultColWidth="9.140625" defaultRowHeight="15"/>
  <cols>
    <col min="1" max="1" width="20.7109375" style="268" customWidth="1"/>
    <col min="2" max="2" width="7.7109375" style="268" bestFit="1" customWidth="1"/>
    <col min="3" max="3" width="35.7109375" style="268" customWidth="1"/>
    <col min="4" max="5" width="9.140625" style="268" customWidth="1"/>
    <col min="6" max="6" width="8.8515625" style="268" bestFit="1" customWidth="1"/>
    <col min="7" max="7" width="2.7109375" style="268" bestFit="1" customWidth="1"/>
    <col min="8" max="8" width="2.28125" style="268" bestFit="1" customWidth="1"/>
    <col min="9" max="9" width="7.00390625" style="268" customWidth="1"/>
    <col min="10" max="10" width="2.7109375" style="268" bestFit="1" customWidth="1"/>
    <col min="11" max="11" width="2.28125" style="268" bestFit="1" customWidth="1"/>
    <col min="12" max="12" width="6.8515625" style="268" bestFit="1" customWidth="1"/>
    <col min="13" max="13" width="2.7109375" style="268" bestFit="1" customWidth="1"/>
    <col min="14" max="14" width="2.28125" style="268" bestFit="1" customWidth="1"/>
    <col min="15" max="15" width="6.8515625" style="268" bestFit="1" customWidth="1"/>
    <col min="16" max="16" width="2.7109375" style="268" bestFit="1" customWidth="1"/>
    <col min="17" max="17" width="2.28125" style="268" bestFit="1" customWidth="1"/>
    <col min="18" max="18" width="6.8515625" style="268" bestFit="1" customWidth="1"/>
    <col min="19" max="19" width="2.7109375" style="268" bestFit="1" customWidth="1"/>
    <col min="20" max="20" width="2.28125" style="268" bestFit="1" customWidth="1"/>
    <col min="21" max="21" width="6.8515625" style="268" bestFit="1" customWidth="1"/>
    <col min="22" max="22" width="2.7109375" style="268" bestFit="1" customWidth="1"/>
    <col min="23" max="23" width="2.28125" style="268" bestFit="1" customWidth="1"/>
    <col min="24" max="24" width="6.8515625" style="268" bestFit="1" customWidth="1"/>
    <col min="25" max="25" width="2.7109375" style="268" bestFit="1" customWidth="1"/>
    <col min="26" max="26" width="2.28125" style="268" bestFit="1" customWidth="1"/>
    <col min="27" max="27" width="6.8515625" style="268" bestFit="1" customWidth="1"/>
    <col min="28" max="28" width="2.7109375" style="268" bestFit="1" customWidth="1"/>
    <col min="29" max="29" width="2.28125" style="268" bestFit="1" customWidth="1"/>
    <col min="30" max="30" width="6.8515625" style="268" bestFit="1" customWidth="1"/>
    <col min="31" max="31" width="2.7109375" style="268" bestFit="1" customWidth="1"/>
    <col min="32" max="32" width="2.28125" style="268" bestFit="1" customWidth="1"/>
    <col min="33" max="33" width="6.8515625" style="268" bestFit="1" customWidth="1"/>
    <col min="34" max="34" width="2.7109375" style="268" bestFit="1" customWidth="1"/>
    <col min="35" max="35" width="2.28125" style="268" bestFit="1" customWidth="1"/>
    <col min="36" max="36" width="6.8515625" style="268" bestFit="1" customWidth="1"/>
    <col min="37" max="37" width="2.7109375" style="268" bestFit="1" customWidth="1"/>
    <col min="38" max="38" width="2.28125" style="268" bestFit="1" customWidth="1"/>
    <col min="39" max="39" width="6.8515625" style="268" bestFit="1" customWidth="1"/>
    <col min="40" max="40" width="18.00390625" style="268" customWidth="1"/>
    <col min="41" max="16384" width="9.140625" style="268" customWidth="1"/>
  </cols>
  <sheetData>
    <row r="1" spans="1:40" s="32" customFormat="1" ht="14.25">
      <c r="A1" s="383" t="s">
        <v>56</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row>
    <row r="2" spans="1:40" s="32" customFormat="1" ht="16.5">
      <c r="A2" s="383" t="s">
        <v>57</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row>
    <row r="4" spans="1:40" ht="12.75">
      <c r="A4" s="373" t="s">
        <v>312</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5"/>
    </row>
    <row r="5" ht="13.5" thickBot="1"/>
    <row r="6" spans="1:40" s="33" customFormat="1" ht="87" customHeight="1">
      <c r="A6" s="267"/>
      <c r="B6" s="49" t="s">
        <v>1</v>
      </c>
      <c r="C6" s="250" t="s">
        <v>2</v>
      </c>
      <c r="D6" s="255" t="s">
        <v>3</v>
      </c>
      <c r="E6" s="255" t="s">
        <v>58</v>
      </c>
      <c r="F6" s="255" t="s">
        <v>49</v>
      </c>
      <c r="G6" s="413" t="s">
        <v>59</v>
      </c>
      <c r="H6" s="413"/>
      <c r="I6" s="413"/>
      <c r="J6" s="351" t="s">
        <v>7</v>
      </c>
      <c r="K6" s="351"/>
      <c r="L6" s="351"/>
      <c r="M6" s="351" t="s">
        <v>8</v>
      </c>
      <c r="N6" s="351"/>
      <c r="O6" s="351"/>
      <c r="P6" s="351" t="s">
        <v>9</v>
      </c>
      <c r="Q6" s="351"/>
      <c r="R6" s="351"/>
      <c r="S6" s="351" t="s">
        <v>10</v>
      </c>
      <c r="T6" s="351"/>
      <c r="U6" s="351"/>
      <c r="V6" s="351" t="s">
        <v>11</v>
      </c>
      <c r="W6" s="351"/>
      <c r="X6" s="351"/>
      <c r="Y6" s="351" t="s">
        <v>12</v>
      </c>
      <c r="Z6" s="351"/>
      <c r="AA6" s="351"/>
      <c r="AB6" s="351" t="s">
        <v>13</v>
      </c>
      <c r="AC6" s="351"/>
      <c r="AD6" s="351"/>
      <c r="AE6" s="351" t="s">
        <v>14</v>
      </c>
      <c r="AF6" s="351"/>
      <c r="AG6" s="351"/>
      <c r="AH6" s="351" t="s">
        <v>15</v>
      </c>
      <c r="AI6" s="351"/>
      <c r="AJ6" s="351"/>
      <c r="AK6" s="351" t="s">
        <v>16</v>
      </c>
      <c r="AL6" s="351"/>
      <c r="AM6" s="351"/>
      <c r="AN6" s="266" t="s">
        <v>17</v>
      </c>
    </row>
    <row r="7" spans="1:40" ht="24.75" customHeight="1" thickBot="1">
      <c r="A7" s="185"/>
      <c r="B7" s="249" t="s">
        <v>18</v>
      </c>
      <c r="C7" s="249" t="s">
        <v>18</v>
      </c>
      <c r="D7" s="249" t="s">
        <v>18</v>
      </c>
      <c r="E7" s="249" t="s">
        <v>18</v>
      </c>
      <c r="F7" s="249" t="s">
        <v>18</v>
      </c>
      <c r="G7" s="339" t="s">
        <v>20</v>
      </c>
      <c r="H7" s="339"/>
      <c r="I7" s="339"/>
      <c r="J7" s="339" t="s">
        <v>60</v>
      </c>
      <c r="K7" s="339"/>
      <c r="L7" s="339"/>
      <c r="M7" s="339" t="s">
        <v>60</v>
      </c>
      <c r="N7" s="339"/>
      <c r="O7" s="339"/>
      <c r="P7" s="339" t="s">
        <v>60</v>
      </c>
      <c r="Q7" s="339"/>
      <c r="R7" s="339"/>
      <c r="S7" s="339" t="s">
        <v>60</v>
      </c>
      <c r="T7" s="339"/>
      <c r="U7" s="339"/>
      <c r="V7" s="339" t="s">
        <v>60</v>
      </c>
      <c r="W7" s="339"/>
      <c r="X7" s="339"/>
      <c r="Y7" s="339" t="s">
        <v>60</v>
      </c>
      <c r="Z7" s="339"/>
      <c r="AA7" s="339"/>
      <c r="AB7" s="339" t="s">
        <v>60</v>
      </c>
      <c r="AC7" s="339"/>
      <c r="AD7" s="339"/>
      <c r="AE7" s="339" t="s">
        <v>60</v>
      </c>
      <c r="AF7" s="339"/>
      <c r="AG7" s="339"/>
      <c r="AH7" s="339" t="s">
        <v>60</v>
      </c>
      <c r="AI7" s="339"/>
      <c r="AJ7" s="339"/>
      <c r="AK7" s="339" t="s">
        <v>60</v>
      </c>
      <c r="AL7" s="339"/>
      <c r="AM7" s="339"/>
      <c r="AN7" s="278" t="s">
        <v>23</v>
      </c>
    </row>
    <row r="8" spans="1:40" s="23" customFormat="1" ht="12.75">
      <c r="A8" s="182" t="s">
        <v>223</v>
      </c>
      <c r="B8" s="183" t="s">
        <v>223</v>
      </c>
      <c r="C8" s="183" t="s">
        <v>223</v>
      </c>
      <c r="D8" s="183" t="s">
        <v>223</v>
      </c>
      <c r="E8" s="183" t="s">
        <v>223</v>
      </c>
      <c r="F8" s="183" t="s">
        <v>223</v>
      </c>
      <c r="G8" s="183" t="s">
        <v>24</v>
      </c>
      <c r="H8" s="183" t="s">
        <v>25</v>
      </c>
      <c r="I8" s="183" t="s">
        <v>26</v>
      </c>
      <c r="J8" s="183" t="s">
        <v>24</v>
      </c>
      <c r="K8" s="183" t="s">
        <v>25</v>
      </c>
      <c r="L8" s="183" t="s">
        <v>26</v>
      </c>
      <c r="M8" s="183" t="s">
        <v>24</v>
      </c>
      <c r="N8" s="183" t="s">
        <v>25</v>
      </c>
      <c r="O8" s="183" t="s">
        <v>26</v>
      </c>
      <c r="P8" s="183" t="s">
        <v>24</v>
      </c>
      <c r="Q8" s="183" t="s">
        <v>25</v>
      </c>
      <c r="R8" s="183" t="s">
        <v>26</v>
      </c>
      <c r="S8" s="183" t="s">
        <v>24</v>
      </c>
      <c r="T8" s="183" t="s">
        <v>25</v>
      </c>
      <c r="U8" s="183" t="s">
        <v>26</v>
      </c>
      <c r="V8" s="183" t="s">
        <v>24</v>
      </c>
      <c r="W8" s="183" t="s">
        <v>25</v>
      </c>
      <c r="X8" s="183" t="s">
        <v>26</v>
      </c>
      <c r="Y8" s="183" t="s">
        <v>24</v>
      </c>
      <c r="Z8" s="183" t="s">
        <v>25</v>
      </c>
      <c r="AA8" s="183" t="s">
        <v>26</v>
      </c>
      <c r="AB8" s="183" t="s">
        <v>24</v>
      </c>
      <c r="AC8" s="183" t="s">
        <v>25</v>
      </c>
      <c r="AD8" s="183" t="s">
        <v>26</v>
      </c>
      <c r="AE8" s="183" t="s">
        <v>24</v>
      </c>
      <c r="AF8" s="183" t="s">
        <v>25</v>
      </c>
      <c r="AG8" s="183" t="s">
        <v>26</v>
      </c>
      <c r="AH8" s="183" t="s">
        <v>24</v>
      </c>
      <c r="AI8" s="183" t="s">
        <v>25</v>
      </c>
      <c r="AJ8" s="183" t="s">
        <v>26</v>
      </c>
      <c r="AK8" s="183" t="s">
        <v>24</v>
      </c>
      <c r="AL8" s="183" t="s">
        <v>25</v>
      </c>
      <c r="AM8" s="183" t="s">
        <v>26</v>
      </c>
      <c r="AN8" s="238"/>
    </row>
    <row r="9" spans="1:40" ht="45">
      <c r="A9" s="36" t="s">
        <v>61</v>
      </c>
      <c r="B9" s="414"/>
      <c r="C9" s="414" t="s">
        <v>343</v>
      </c>
      <c r="D9" s="384" t="s">
        <v>342</v>
      </c>
      <c r="E9" s="384" t="s">
        <v>130</v>
      </c>
      <c r="F9" s="414" t="s">
        <v>231</v>
      </c>
      <c r="G9" s="384" t="s">
        <v>223</v>
      </c>
      <c r="H9" s="384" t="s">
        <v>223</v>
      </c>
      <c r="I9" s="412">
        <v>75000</v>
      </c>
      <c r="J9" s="45" t="s">
        <v>223</v>
      </c>
      <c r="K9" s="45" t="s">
        <v>223</v>
      </c>
      <c r="L9" s="100">
        <v>0</v>
      </c>
      <c r="M9" s="45" t="s">
        <v>223</v>
      </c>
      <c r="N9" s="45" t="s">
        <v>223</v>
      </c>
      <c r="O9" s="100">
        <v>0</v>
      </c>
      <c r="P9" s="45" t="s">
        <v>223</v>
      </c>
      <c r="Q9" s="45" t="s">
        <v>223</v>
      </c>
      <c r="R9" s="100"/>
      <c r="S9" s="45" t="s">
        <v>223</v>
      </c>
      <c r="T9" s="45" t="s">
        <v>223</v>
      </c>
      <c r="U9" s="100"/>
      <c r="V9" s="45" t="s">
        <v>223</v>
      </c>
      <c r="W9" s="45" t="s">
        <v>223</v>
      </c>
      <c r="X9" s="100"/>
      <c r="Y9" s="45" t="s">
        <v>223</v>
      </c>
      <c r="Z9" s="45" t="s">
        <v>223</v>
      </c>
      <c r="AA9" s="100"/>
      <c r="AB9" s="45" t="s">
        <v>223</v>
      </c>
      <c r="AC9" s="45" t="s">
        <v>223</v>
      </c>
      <c r="AD9" s="100"/>
      <c r="AE9" s="45" t="s">
        <v>223</v>
      </c>
      <c r="AF9" s="45" t="s">
        <v>223</v>
      </c>
      <c r="AG9" s="100"/>
      <c r="AH9" s="45" t="s">
        <v>223</v>
      </c>
      <c r="AI9" s="45" t="s">
        <v>223</v>
      </c>
      <c r="AJ9" s="100"/>
      <c r="AK9" s="45" t="s">
        <v>223</v>
      </c>
      <c r="AL9" s="45" t="s">
        <v>223</v>
      </c>
      <c r="AM9" s="100"/>
      <c r="AN9" s="274"/>
    </row>
    <row r="10" spans="1:40" ht="33.75">
      <c r="A10" s="36" t="s">
        <v>62</v>
      </c>
      <c r="B10" s="414"/>
      <c r="C10" s="414"/>
      <c r="D10" s="384"/>
      <c r="E10" s="384"/>
      <c r="F10" s="414"/>
      <c r="G10" s="384"/>
      <c r="H10" s="384"/>
      <c r="I10" s="412"/>
      <c r="J10" s="45" t="s">
        <v>223</v>
      </c>
      <c r="K10" s="45" t="s">
        <v>223</v>
      </c>
      <c r="L10" s="100">
        <v>0</v>
      </c>
      <c r="M10" s="45" t="s">
        <v>223</v>
      </c>
      <c r="N10" s="45" t="s">
        <v>223</v>
      </c>
      <c r="O10" s="100">
        <v>0</v>
      </c>
      <c r="P10" s="45" t="s">
        <v>223</v>
      </c>
      <c r="Q10" s="45" t="s">
        <v>223</v>
      </c>
      <c r="R10" s="100"/>
      <c r="S10" s="45" t="s">
        <v>223</v>
      </c>
      <c r="T10" s="45" t="s">
        <v>223</v>
      </c>
      <c r="U10" s="100"/>
      <c r="V10" s="45" t="s">
        <v>223</v>
      </c>
      <c r="W10" s="45" t="s">
        <v>223</v>
      </c>
      <c r="X10" s="100"/>
      <c r="Y10" s="45" t="s">
        <v>223</v>
      </c>
      <c r="Z10" s="45" t="s">
        <v>223</v>
      </c>
      <c r="AA10" s="100"/>
      <c r="AB10" s="45" t="s">
        <v>223</v>
      </c>
      <c r="AC10" s="45" t="s">
        <v>223</v>
      </c>
      <c r="AD10" s="100"/>
      <c r="AE10" s="45" t="s">
        <v>223</v>
      </c>
      <c r="AF10" s="45" t="s">
        <v>223</v>
      </c>
      <c r="AG10" s="100"/>
      <c r="AH10" s="45" t="s">
        <v>223</v>
      </c>
      <c r="AI10" s="45" t="s">
        <v>223</v>
      </c>
      <c r="AJ10" s="100"/>
      <c r="AK10" s="45" t="s">
        <v>223</v>
      </c>
      <c r="AL10" s="45" t="s">
        <v>223</v>
      </c>
      <c r="AM10" s="100"/>
      <c r="AN10" s="274"/>
    </row>
    <row r="11" spans="1:40" ht="45">
      <c r="A11" s="36" t="s">
        <v>61</v>
      </c>
      <c r="B11" s="414"/>
      <c r="C11" s="414" t="s">
        <v>344</v>
      </c>
      <c r="D11" s="384" t="s">
        <v>329</v>
      </c>
      <c r="E11" s="384" t="s">
        <v>130</v>
      </c>
      <c r="F11" s="414" t="s">
        <v>231</v>
      </c>
      <c r="G11" s="384" t="s">
        <v>223</v>
      </c>
      <c r="H11" s="384" t="s">
        <v>223</v>
      </c>
      <c r="I11" s="412">
        <v>20</v>
      </c>
      <c r="J11" s="45" t="s">
        <v>223</v>
      </c>
      <c r="K11" s="45" t="s">
        <v>223</v>
      </c>
      <c r="L11" s="100">
        <v>0</v>
      </c>
      <c r="M11" s="45" t="s">
        <v>223</v>
      </c>
      <c r="N11" s="45" t="s">
        <v>223</v>
      </c>
      <c r="O11" s="100">
        <v>0</v>
      </c>
      <c r="P11" s="45" t="s">
        <v>223</v>
      </c>
      <c r="Q11" s="45" t="s">
        <v>223</v>
      </c>
      <c r="R11" s="100"/>
      <c r="S11" s="45" t="s">
        <v>223</v>
      </c>
      <c r="T11" s="45" t="s">
        <v>223</v>
      </c>
      <c r="U11" s="100"/>
      <c r="V11" s="45" t="s">
        <v>223</v>
      </c>
      <c r="W11" s="45" t="s">
        <v>223</v>
      </c>
      <c r="X11" s="100"/>
      <c r="Y11" s="45" t="s">
        <v>223</v>
      </c>
      <c r="Z11" s="45" t="s">
        <v>223</v>
      </c>
      <c r="AA11" s="100"/>
      <c r="AB11" s="45" t="s">
        <v>223</v>
      </c>
      <c r="AC11" s="45" t="s">
        <v>223</v>
      </c>
      <c r="AD11" s="100"/>
      <c r="AE11" s="45" t="s">
        <v>223</v>
      </c>
      <c r="AF11" s="45" t="s">
        <v>223</v>
      </c>
      <c r="AG11" s="100"/>
      <c r="AH11" s="45" t="s">
        <v>223</v>
      </c>
      <c r="AI11" s="45" t="s">
        <v>223</v>
      </c>
      <c r="AJ11" s="100"/>
      <c r="AK11" s="45" t="s">
        <v>223</v>
      </c>
      <c r="AL11" s="45" t="s">
        <v>223</v>
      </c>
      <c r="AM11" s="100"/>
      <c r="AN11" s="274"/>
    </row>
    <row r="12" spans="1:40" ht="34.5" thickBot="1">
      <c r="A12" s="37" t="s">
        <v>62</v>
      </c>
      <c r="B12" s="415"/>
      <c r="C12" s="415"/>
      <c r="D12" s="385"/>
      <c r="E12" s="385"/>
      <c r="F12" s="415"/>
      <c r="G12" s="385"/>
      <c r="H12" s="385"/>
      <c r="I12" s="423"/>
      <c r="J12" s="31" t="s">
        <v>223</v>
      </c>
      <c r="K12" s="31" t="s">
        <v>223</v>
      </c>
      <c r="L12" s="47">
        <v>0</v>
      </c>
      <c r="M12" s="31" t="s">
        <v>223</v>
      </c>
      <c r="N12" s="31" t="s">
        <v>223</v>
      </c>
      <c r="O12" s="47">
        <v>0</v>
      </c>
      <c r="P12" s="31" t="s">
        <v>223</v>
      </c>
      <c r="Q12" s="31" t="s">
        <v>223</v>
      </c>
      <c r="R12" s="47"/>
      <c r="S12" s="31" t="s">
        <v>223</v>
      </c>
      <c r="T12" s="31" t="s">
        <v>223</v>
      </c>
      <c r="U12" s="47"/>
      <c r="V12" s="31" t="s">
        <v>223</v>
      </c>
      <c r="W12" s="31" t="s">
        <v>223</v>
      </c>
      <c r="X12" s="47"/>
      <c r="Y12" s="31" t="s">
        <v>223</v>
      </c>
      <c r="Z12" s="31" t="s">
        <v>223</v>
      </c>
      <c r="AA12" s="47"/>
      <c r="AB12" s="31" t="s">
        <v>223</v>
      </c>
      <c r="AC12" s="31" t="s">
        <v>223</v>
      </c>
      <c r="AD12" s="47"/>
      <c r="AE12" s="31" t="s">
        <v>223</v>
      </c>
      <c r="AF12" s="31" t="s">
        <v>223</v>
      </c>
      <c r="AG12" s="47"/>
      <c r="AH12" s="31" t="s">
        <v>223</v>
      </c>
      <c r="AI12" s="31" t="s">
        <v>223</v>
      </c>
      <c r="AJ12" s="47"/>
      <c r="AK12" s="31" t="s">
        <v>223</v>
      </c>
      <c r="AL12" s="31" t="s">
        <v>223</v>
      </c>
      <c r="AM12" s="47"/>
      <c r="AN12" s="287"/>
    </row>
    <row r="15" spans="1:40" ht="12.75">
      <c r="A15" s="373" t="s">
        <v>311</v>
      </c>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5"/>
    </row>
    <row r="16" ht="13.5" thickBot="1"/>
    <row r="17" spans="1:40" s="33" customFormat="1" ht="84.75">
      <c r="A17" s="267"/>
      <c r="B17" s="49" t="s">
        <v>1</v>
      </c>
      <c r="C17" s="250" t="s">
        <v>2</v>
      </c>
      <c r="D17" s="255" t="s">
        <v>3</v>
      </c>
      <c r="E17" s="255" t="s">
        <v>58</v>
      </c>
      <c r="F17" s="255" t="s">
        <v>49</v>
      </c>
      <c r="G17" s="413" t="s">
        <v>59</v>
      </c>
      <c r="H17" s="413"/>
      <c r="I17" s="413"/>
      <c r="J17" s="351" t="s">
        <v>7</v>
      </c>
      <c r="K17" s="351"/>
      <c r="L17" s="351"/>
      <c r="M17" s="351" t="s">
        <v>8</v>
      </c>
      <c r="N17" s="351"/>
      <c r="O17" s="351"/>
      <c r="P17" s="351" t="s">
        <v>9</v>
      </c>
      <c r="Q17" s="351"/>
      <c r="R17" s="351"/>
      <c r="S17" s="351" t="s">
        <v>10</v>
      </c>
      <c r="T17" s="351"/>
      <c r="U17" s="351"/>
      <c r="V17" s="351" t="s">
        <v>11</v>
      </c>
      <c r="W17" s="351"/>
      <c r="X17" s="351"/>
      <c r="Y17" s="351" t="s">
        <v>12</v>
      </c>
      <c r="Z17" s="351"/>
      <c r="AA17" s="351"/>
      <c r="AB17" s="351" t="s">
        <v>13</v>
      </c>
      <c r="AC17" s="351"/>
      <c r="AD17" s="351"/>
      <c r="AE17" s="351" t="s">
        <v>14</v>
      </c>
      <c r="AF17" s="351"/>
      <c r="AG17" s="351"/>
      <c r="AH17" s="351" t="s">
        <v>15</v>
      </c>
      <c r="AI17" s="351"/>
      <c r="AJ17" s="351"/>
      <c r="AK17" s="351" t="s">
        <v>16</v>
      </c>
      <c r="AL17" s="351"/>
      <c r="AM17" s="351"/>
      <c r="AN17" s="266" t="s">
        <v>17</v>
      </c>
    </row>
    <row r="18" spans="1:40" ht="25.5" customHeight="1" thickBot="1">
      <c r="A18" s="185"/>
      <c r="B18" s="249" t="s">
        <v>18</v>
      </c>
      <c r="C18" s="249" t="s">
        <v>18</v>
      </c>
      <c r="D18" s="249" t="s">
        <v>18</v>
      </c>
      <c r="E18" s="249" t="s">
        <v>18</v>
      </c>
      <c r="F18" s="249" t="s">
        <v>18</v>
      </c>
      <c r="G18" s="339" t="s">
        <v>20</v>
      </c>
      <c r="H18" s="339"/>
      <c r="I18" s="339"/>
      <c r="J18" s="339" t="s">
        <v>60</v>
      </c>
      <c r="K18" s="339"/>
      <c r="L18" s="339"/>
      <c r="M18" s="339" t="s">
        <v>60</v>
      </c>
      <c r="N18" s="339"/>
      <c r="O18" s="339"/>
      <c r="P18" s="339" t="s">
        <v>60</v>
      </c>
      <c r="Q18" s="339"/>
      <c r="R18" s="339"/>
      <c r="S18" s="339" t="s">
        <v>60</v>
      </c>
      <c r="T18" s="339"/>
      <c r="U18" s="339"/>
      <c r="V18" s="339" t="s">
        <v>60</v>
      </c>
      <c r="W18" s="339"/>
      <c r="X18" s="339"/>
      <c r="Y18" s="339" t="s">
        <v>60</v>
      </c>
      <c r="Z18" s="339"/>
      <c r="AA18" s="339"/>
      <c r="AB18" s="339" t="s">
        <v>60</v>
      </c>
      <c r="AC18" s="339"/>
      <c r="AD18" s="339"/>
      <c r="AE18" s="339" t="s">
        <v>60</v>
      </c>
      <c r="AF18" s="339"/>
      <c r="AG18" s="339"/>
      <c r="AH18" s="339" t="s">
        <v>60</v>
      </c>
      <c r="AI18" s="339"/>
      <c r="AJ18" s="339"/>
      <c r="AK18" s="339" t="s">
        <v>60</v>
      </c>
      <c r="AL18" s="339"/>
      <c r="AM18" s="339"/>
      <c r="AN18" s="278" t="s">
        <v>23</v>
      </c>
    </row>
    <row r="19" spans="1:40" s="23" customFormat="1" ht="12.75">
      <c r="A19" s="182" t="s">
        <v>223</v>
      </c>
      <c r="B19" s="183" t="s">
        <v>223</v>
      </c>
      <c r="C19" s="183" t="s">
        <v>223</v>
      </c>
      <c r="D19" s="183" t="s">
        <v>223</v>
      </c>
      <c r="E19" s="183" t="s">
        <v>223</v>
      </c>
      <c r="F19" s="183" t="s">
        <v>223</v>
      </c>
      <c r="G19" s="183" t="s">
        <v>24</v>
      </c>
      <c r="H19" s="183" t="s">
        <v>25</v>
      </c>
      <c r="I19" s="183" t="s">
        <v>26</v>
      </c>
      <c r="J19" s="183" t="s">
        <v>24</v>
      </c>
      <c r="K19" s="183" t="s">
        <v>25</v>
      </c>
      <c r="L19" s="183" t="s">
        <v>26</v>
      </c>
      <c r="M19" s="183" t="s">
        <v>24</v>
      </c>
      <c r="N19" s="183" t="s">
        <v>25</v>
      </c>
      <c r="O19" s="183" t="s">
        <v>26</v>
      </c>
      <c r="P19" s="183" t="s">
        <v>24</v>
      </c>
      <c r="Q19" s="183" t="s">
        <v>25</v>
      </c>
      <c r="R19" s="183" t="s">
        <v>26</v>
      </c>
      <c r="S19" s="183" t="s">
        <v>24</v>
      </c>
      <c r="T19" s="183" t="s">
        <v>25</v>
      </c>
      <c r="U19" s="183" t="s">
        <v>26</v>
      </c>
      <c r="V19" s="183" t="s">
        <v>24</v>
      </c>
      <c r="W19" s="183" t="s">
        <v>25</v>
      </c>
      <c r="X19" s="183" t="s">
        <v>26</v>
      </c>
      <c r="Y19" s="183" t="s">
        <v>24</v>
      </c>
      <c r="Z19" s="183" t="s">
        <v>25</v>
      </c>
      <c r="AA19" s="183" t="s">
        <v>26</v>
      </c>
      <c r="AB19" s="183" t="s">
        <v>24</v>
      </c>
      <c r="AC19" s="183" t="s">
        <v>25</v>
      </c>
      <c r="AD19" s="183" t="s">
        <v>26</v>
      </c>
      <c r="AE19" s="183" t="s">
        <v>24</v>
      </c>
      <c r="AF19" s="183" t="s">
        <v>25</v>
      </c>
      <c r="AG19" s="183" t="s">
        <v>26</v>
      </c>
      <c r="AH19" s="183" t="s">
        <v>24</v>
      </c>
      <c r="AI19" s="183" t="s">
        <v>25</v>
      </c>
      <c r="AJ19" s="183" t="s">
        <v>26</v>
      </c>
      <c r="AK19" s="183" t="s">
        <v>24</v>
      </c>
      <c r="AL19" s="183" t="s">
        <v>25</v>
      </c>
      <c r="AM19" s="183" t="s">
        <v>26</v>
      </c>
      <c r="AN19" s="238"/>
    </row>
    <row r="20" spans="1:40" s="3" customFormat="1" ht="42">
      <c r="A20" s="50" t="s">
        <v>61</v>
      </c>
      <c r="B20" s="404"/>
      <c r="C20" s="404" t="s">
        <v>345</v>
      </c>
      <c r="D20" s="409" t="s">
        <v>271</v>
      </c>
      <c r="E20" s="409" t="s">
        <v>130</v>
      </c>
      <c r="F20" s="404" t="s">
        <v>231</v>
      </c>
      <c r="G20" s="409" t="s">
        <v>223</v>
      </c>
      <c r="H20" s="409" t="s">
        <v>223</v>
      </c>
      <c r="I20" s="411">
        <v>15</v>
      </c>
      <c r="J20" s="51" t="s">
        <v>223</v>
      </c>
      <c r="K20" s="51" t="s">
        <v>223</v>
      </c>
      <c r="L20" s="253"/>
      <c r="M20" s="51" t="s">
        <v>223</v>
      </c>
      <c r="N20" s="51" t="s">
        <v>223</v>
      </c>
      <c r="O20" s="253"/>
      <c r="P20" s="51" t="s">
        <v>223</v>
      </c>
      <c r="Q20" s="51" t="s">
        <v>223</v>
      </c>
      <c r="R20" s="253"/>
      <c r="S20" s="51" t="s">
        <v>223</v>
      </c>
      <c r="T20" s="51" t="s">
        <v>223</v>
      </c>
      <c r="U20" s="253"/>
      <c r="V20" s="51" t="s">
        <v>223</v>
      </c>
      <c r="W20" s="51" t="s">
        <v>223</v>
      </c>
      <c r="X20" s="253"/>
      <c r="Y20" s="51" t="s">
        <v>223</v>
      </c>
      <c r="Z20" s="51" t="s">
        <v>223</v>
      </c>
      <c r="AA20" s="253"/>
      <c r="AB20" s="51" t="s">
        <v>223</v>
      </c>
      <c r="AC20" s="51" t="s">
        <v>223</v>
      </c>
      <c r="AD20" s="253"/>
      <c r="AE20" s="51" t="s">
        <v>223</v>
      </c>
      <c r="AF20" s="51" t="s">
        <v>223</v>
      </c>
      <c r="AG20" s="253"/>
      <c r="AH20" s="51" t="s">
        <v>223</v>
      </c>
      <c r="AI20" s="51" t="s">
        <v>223</v>
      </c>
      <c r="AJ20" s="253"/>
      <c r="AK20" s="51" t="s">
        <v>223</v>
      </c>
      <c r="AL20" s="51" t="s">
        <v>223</v>
      </c>
      <c r="AM20" s="253"/>
      <c r="AN20" s="52"/>
    </row>
    <row r="21" spans="1:40" s="3" customFormat="1" ht="42.75" thickBot="1">
      <c r="A21" s="54" t="s">
        <v>62</v>
      </c>
      <c r="B21" s="428"/>
      <c r="C21" s="428"/>
      <c r="D21" s="429"/>
      <c r="E21" s="429"/>
      <c r="F21" s="428"/>
      <c r="G21" s="429"/>
      <c r="H21" s="429"/>
      <c r="I21" s="430"/>
      <c r="J21" s="55" t="s">
        <v>223</v>
      </c>
      <c r="K21" s="55" t="s">
        <v>223</v>
      </c>
      <c r="L21" s="264"/>
      <c r="M21" s="55" t="s">
        <v>223</v>
      </c>
      <c r="N21" s="55" t="s">
        <v>223</v>
      </c>
      <c r="O21" s="264"/>
      <c r="P21" s="55" t="s">
        <v>223</v>
      </c>
      <c r="Q21" s="55" t="s">
        <v>223</v>
      </c>
      <c r="R21" s="264"/>
      <c r="S21" s="55" t="s">
        <v>223</v>
      </c>
      <c r="T21" s="55" t="s">
        <v>223</v>
      </c>
      <c r="U21" s="264"/>
      <c r="V21" s="55" t="s">
        <v>223</v>
      </c>
      <c r="W21" s="55" t="s">
        <v>223</v>
      </c>
      <c r="X21" s="264"/>
      <c r="Y21" s="55" t="s">
        <v>223</v>
      </c>
      <c r="Z21" s="55" t="s">
        <v>223</v>
      </c>
      <c r="AA21" s="264"/>
      <c r="AB21" s="55" t="s">
        <v>223</v>
      </c>
      <c r="AC21" s="55" t="s">
        <v>223</v>
      </c>
      <c r="AD21" s="264"/>
      <c r="AE21" s="55" t="s">
        <v>223</v>
      </c>
      <c r="AF21" s="55" t="s">
        <v>223</v>
      </c>
      <c r="AG21" s="264"/>
      <c r="AH21" s="55" t="s">
        <v>223</v>
      </c>
      <c r="AI21" s="55" t="s">
        <v>223</v>
      </c>
      <c r="AJ21" s="264"/>
      <c r="AK21" s="55" t="s">
        <v>223</v>
      </c>
      <c r="AL21" s="55" t="s">
        <v>223</v>
      </c>
      <c r="AM21" s="264"/>
      <c r="AN21" s="56"/>
    </row>
    <row r="24" spans="1:40" ht="12.75">
      <c r="A24" s="373" t="s">
        <v>310</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5"/>
    </row>
    <row r="25" ht="13.5" thickBot="1"/>
    <row r="26" spans="1:40" s="33" customFormat="1" ht="81">
      <c r="A26" s="267"/>
      <c r="B26" s="49" t="s">
        <v>1</v>
      </c>
      <c r="C26" s="250" t="s">
        <v>2</v>
      </c>
      <c r="D26" s="255" t="s">
        <v>3</v>
      </c>
      <c r="E26" s="255" t="s">
        <v>58</v>
      </c>
      <c r="F26" s="255" t="s">
        <v>49</v>
      </c>
      <c r="G26" s="413" t="s">
        <v>59</v>
      </c>
      <c r="H26" s="413"/>
      <c r="I26" s="413"/>
      <c r="J26" s="351" t="s">
        <v>7</v>
      </c>
      <c r="K26" s="351"/>
      <c r="L26" s="351"/>
      <c r="M26" s="351" t="s">
        <v>8</v>
      </c>
      <c r="N26" s="351"/>
      <c r="O26" s="351"/>
      <c r="P26" s="351" t="s">
        <v>9</v>
      </c>
      <c r="Q26" s="351"/>
      <c r="R26" s="351"/>
      <c r="S26" s="351" t="s">
        <v>10</v>
      </c>
      <c r="T26" s="351"/>
      <c r="U26" s="351"/>
      <c r="V26" s="351" t="s">
        <v>11</v>
      </c>
      <c r="W26" s="351"/>
      <c r="X26" s="351"/>
      <c r="Y26" s="351" t="s">
        <v>12</v>
      </c>
      <c r="Z26" s="351"/>
      <c r="AA26" s="351"/>
      <c r="AB26" s="351" t="s">
        <v>13</v>
      </c>
      <c r="AC26" s="351"/>
      <c r="AD26" s="351"/>
      <c r="AE26" s="351" t="s">
        <v>14</v>
      </c>
      <c r="AF26" s="351"/>
      <c r="AG26" s="351"/>
      <c r="AH26" s="351" t="s">
        <v>15</v>
      </c>
      <c r="AI26" s="351"/>
      <c r="AJ26" s="351"/>
      <c r="AK26" s="351" t="s">
        <v>16</v>
      </c>
      <c r="AL26" s="351"/>
      <c r="AM26" s="351"/>
      <c r="AN26" s="266" t="s">
        <v>17</v>
      </c>
    </row>
    <row r="27" spans="1:40" ht="27" customHeight="1" thickBot="1">
      <c r="A27" s="185"/>
      <c r="B27" s="249" t="s">
        <v>18</v>
      </c>
      <c r="C27" s="249" t="s">
        <v>18</v>
      </c>
      <c r="D27" s="249" t="s">
        <v>18</v>
      </c>
      <c r="E27" s="249" t="s">
        <v>18</v>
      </c>
      <c r="F27" s="249" t="s">
        <v>18</v>
      </c>
      <c r="G27" s="339" t="s">
        <v>20</v>
      </c>
      <c r="H27" s="339"/>
      <c r="I27" s="339"/>
      <c r="J27" s="339" t="s">
        <v>60</v>
      </c>
      <c r="K27" s="339"/>
      <c r="L27" s="339"/>
      <c r="M27" s="339" t="s">
        <v>60</v>
      </c>
      <c r="N27" s="339"/>
      <c r="O27" s="339"/>
      <c r="P27" s="339" t="s">
        <v>60</v>
      </c>
      <c r="Q27" s="339"/>
      <c r="R27" s="339"/>
      <c r="S27" s="339" t="s">
        <v>60</v>
      </c>
      <c r="T27" s="339"/>
      <c r="U27" s="339"/>
      <c r="V27" s="339" t="s">
        <v>60</v>
      </c>
      <c r="W27" s="339"/>
      <c r="X27" s="339"/>
      <c r="Y27" s="339" t="s">
        <v>60</v>
      </c>
      <c r="Z27" s="339"/>
      <c r="AA27" s="339"/>
      <c r="AB27" s="339" t="s">
        <v>60</v>
      </c>
      <c r="AC27" s="339"/>
      <c r="AD27" s="339"/>
      <c r="AE27" s="339" t="s">
        <v>60</v>
      </c>
      <c r="AF27" s="339"/>
      <c r="AG27" s="339"/>
      <c r="AH27" s="339" t="s">
        <v>60</v>
      </c>
      <c r="AI27" s="339"/>
      <c r="AJ27" s="339"/>
      <c r="AK27" s="339" t="s">
        <v>60</v>
      </c>
      <c r="AL27" s="339"/>
      <c r="AM27" s="339"/>
      <c r="AN27" s="278" t="s">
        <v>23</v>
      </c>
    </row>
    <row r="28" spans="1:40" s="23" customFormat="1" ht="12.75">
      <c r="A28" s="182" t="s">
        <v>223</v>
      </c>
      <c r="B28" s="183" t="s">
        <v>223</v>
      </c>
      <c r="C28" s="183" t="s">
        <v>223</v>
      </c>
      <c r="D28" s="183" t="s">
        <v>223</v>
      </c>
      <c r="E28" s="183" t="s">
        <v>223</v>
      </c>
      <c r="F28" s="183" t="s">
        <v>223</v>
      </c>
      <c r="G28" s="183" t="s">
        <v>24</v>
      </c>
      <c r="H28" s="183" t="s">
        <v>25</v>
      </c>
      <c r="I28" s="183" t="s">
        <v>26</v>
      </c>
      <c r="J28" s="183" t="s">
        <v>24</v>
      </c>
      <c r="K28" s="183" t="s">
        <v>25</v>
      </c>
      <c r="L28" s="183" t="s">
        <v>26</v>
      </c>
      <c r="M28" s="183" t="s">
        <v>24</v>
      </c>
      <c r="N28" s="183" t="s">
        <v>25</v>
      </c>
      <c r="O28" s="183" t="s">
        <v>26</v>
      </c>
      <c r="P28" s="183" t="s">
        <v>24</v>
      </c>
      <c r="Q28" s="183" t="s">
        <v>25</v>
      </c>
      <c r="R28" s="183" t="s">
        <v>26</v>
      </c>
      <c r="S28" s="183" t="s">
        <v>24</v>
      </c>
      <c r="T28" s="183" t="s">
        <v>25</v>
      </c>
      <c r="U28" s="183" t="s">
        <v>26</v>
      </c>
      <c r="V28" s="183" t="s">
        <v>24</v>
      </c>
      <c r="W28" s="183" t="s">
        <v>25</v>
      </c>
      <c r="X28" s="183" t="s">
        <v>26</v>
      </c>
      <c r="Y28" s="183" t="s">
        <v>24</v>
      </c>
      <c r="Z28" s="183" t="s">
        <v>25</v>
      </c>
      <c r="AA28" s="183" t="s">
        <v>26</v>
      </c>
      <c r="AB28" s="183" t="s">
        <v>24</v>
      </c>
      <c r="AC28" s="183" t="s">
        <v>25</v>
      </c>
      <c r="AD28" s="183" t="s">
        <v>26</v>
      </c>
      <c r="AE28" s="183" t="s">
        <v>24</v>
      </c>
      <c r="AF28" s="183" t="s">
        <v>25</v>
      </c>
      <c r="AG28" s="183" t="s">
        <v>26</v>
      </c>
      <c r="AH28" s="183" t="s">
        <v>24</v>
      </c>
      <c r="AI28" s="183" t="s">
        <v>25</v>
      </c>
      <c r="AJ28" s="183" t="s">
        <v>26</v>
      </c>
      <c r="AK28" s="183" t="s">
        <v>24</v>
      </c>
      <c r="AL28" s="183" t="s">
        <v>25</v>
      </c>
      <c r="AM28" s="183" t="s">
        <v>26</v>
      </c>
      <c r="AN28" s="238"/>
    </row>
    <row r="29" spans="1:40" s="3" customFormat="1" ht="42">
      <c r="A29" s="50" t="s">
        <v>61</v>
      </c>
      <c r="B29" s="404"/>
      <c r="C29" s="404" t="s">
        <v>346</v>
      </c>
      <c r="D29" s="409" t="s">
        <v>329</v>
      </c>
      <c r="E29" s="409" t="s">
        <v>130</v>
      </c>
      <c r="F29" s="404" t="s">
        <v>231</v>
      </c>
      <c r="G29" s="409" t="s">
        <v>223</v>
      </c>
      <c r="H29" s="409" t="s">
        <v>223</v>
      </c>
      <c r="I29" s="411">
        <v>250</v>
      </c>
      <c r="J29" s="261" t="s">
        <v>223</v>
      </c>
      <c r="K29" s="261" t="s">
        <v>223</v>
      </c>
      <c r="L29" s="53">
        <v>0</v>
      </c>
      <c r="M29" s="261" t="s">
        <v>223</v>
      </c>
      <c r="N29" s="261" t="s">
        <v>223</v>
      </c>
      <c r="O29" s="53">
        <v>0</v>
      </c>
      <c r="P29" s="261" t="s">
        <v>223</v>
      </c>
      <c r="Q29" s="261" t="s">
        <v>223</v>
      </c>
      <c r="R29" s="53"/>
      <c r="S29" s="261" t="s">
        <v>223</v>
      </c>
      <c r="T29" s="261" t="s">
        <v>223</v>
      </c>
      <c r="U29" s="53"/>
      <c r="V29" s="261" t="s">
        <v>223</v>
      </c>
      <c r="W29" s="261" t="s">
        <v>223</v>
      </c>
      <c r="X29" s="53"/>
      <c r="Y29" s="261" t="s">
        <v>223</v>
      </c>
      <c r="Z29" s="261" t="s">
        <v>223</v>
      </c>
      <c r="AA29" s="53"/>
      <c r="AB29" s="261" t="s">
        <v>223</v>
      </c>
      <c r="AC29" s="261" t="s">
        <v>223</v>
      </c>
      <c r="AD29" s="53"/>
      <c r="AE29" s="261" t="s">
        <v>223</v>
      </c>
      <c r="AF29" s="261" t="s">
        <v>223</v>
      </c>
      <c r="AG29" s="53"/>
      <c r="AH29" s="261" t="s">
        <v>223</v>
      </c>
      <c r="AI29" s="261" t="s">
        <v>223</v>
      </c>
      <c r="AJ29" s="53"/>
      <c r="AK29" s="261" t="s">
        <v>223</v>
      </c>
      <c r="AL29" s="261" t="s">
        <v>223</v>
      </c>
      <c r="AM29" s="53"/>
      <c r="AN29" s="52"/>
    </row>
    <row r="30" spans="1:40" s="3" customFormat="1" ht="42">
      <c r="A30" s="50" t="s">
        <v>62</v>
      </c>
      <c r="B30" s="404"/>
      <c r="C30" s="404"/>
      <c r="D30" s="409"/>
      <c r="E30" s="409"/>
      <c r="F30" s="404"/>
      <c r="G30" s="409"/>
      <c r="H30" s="409"/>
      <c r="I30" s="411"/>
      <c r="J30" s="261" t="s">
        <v>223</v>
      </c>
      <c r="K30" s="261" t="s">
        <v>223</v>
      </c>
      <c r="L30" s="53">
        <v>0</v>
      </c>
      <c r="M30" s="261" t="s">
        <v>223</v>
      </c>
      <c r="N30" s="261" t="s">
        <v>223</v>
      </c>
      <c r="O30" s="53">
        <v>0</v>
      </c>
      <c r="P30" s="261" t="s">
        <v>223</v>
      </c>
      <c r="Q30" s="261" t="s">
        <v>223</v>
      </c>
      <c r="R30" s="53"/>
      <c r="S30" s="261" t="s">
        <v>223</v>
      </c>
      <c r="T30" s="261" t="s">
        <v>223</v>
      </c>
      <c r="U30" s="53"/>
      <c r="V30" s="261" t="s">
        <v>223</v>
      </c>
      <c r="W30" s="261" t="s">
        <v>223</v>
      </c>
      <c r="X30" s="53"/>
      <c r="Y30" s="261" t="s">
        <v>223</v>
      </c>
      <c r="Z30" s="261" t="s">
        <v>223</v>
      </c>
      <c r="AA30" s="53"/>
      <c r="AB30" s="261" t="s">
        <v>223</v>
      </c>
      <c r="AC30" s="261" t="s">
        <v>223</v>
      </c>
      <c r="AD30" s="53"/>
      <c r="AE30" s="261" t="s">
        <v>223</v>
      </c>
      <c r="AF30" s="261" t="s">
        <v>223</v>
      </c>
      <c r="AG30" s="53"/>
      <c r="AH30" s="261" t="s">
        <v>223</v>
      </c>
      <c r="AI30" s="261" t="s">
        <v>223</v>
      </c>
      <c r="AJ30" s="53"/>
      <c r="AK30" s="261" t="s">
        <v>223</v>
      </c>
      <c r="AL30" s="261" t="s">
        <v>223</v>
      </c>
      <c r="AM30" s="53"/>
      <c r="AN30" s="52"/>
    </row>
    <row r="31" spans="1:40" ht="45" customHeight="1">
      <c r="A31" s="36" t="s">
        <v>61</v>
      </c>
      <c r="B31" s="414"/>
      <c r="C31" s="414" t="s">
        <v>347</v>
      </c>
      <c r="D31" s="384" t="s">
        <v>271</v>
      </c>
      <c r="E31" s="384" t="s">
        <v>130</v>
      </c>
      <c r="F31" s="414" t="s">
        <v>231</v>
      </c>
      <c r="G31" s="384" t="s">
        <v>223</v>
      </c>
      <c r="H31" s="384" t="s">
        <v>223</v>
      </c>
      <c r="I31" s="410" t="s">
        <v>353</v>
      </c>
      <c r="J31" s="262" t="s">
        <v>223</v>
      </c>
      <c r="K31" s="262" t="s">
        <v>223</v>
      </c>
      <c r="L31" s="254">
        <v>0</v>
      </c>
      <c r="M31" s="262" t="s">
        <v>223</v>
      </c>
      <c r="N31" s="262" t="s">
        <v>223</v>
      </c>
      <c r="O31" s="254">
        <v>0</v>
      </c>
      <c r="P31" s="262" t="s">
        <v>223</v>
      </c>
      <c r="Q31" s="262" t="s">
        <v>223</v>
      </c>
      <c r="R31" s="254"/>
      <c r="S31" s="262" t="s">
        <v>223</v>
      </c>
      <c r="T31" s="262" t="s">
        <v>223</v>
      </c>
      <c r="U31" s="254"/>
      <c r="V31" s="262" t="s">
        <v>223</v>
      </c>
      <c r="W31" s="262" t="s">
        <v>223</v>
      </c>
      <c r="X31" s="254"/>
      <c r="Y31" s="262" t="s">
        <v>223</v>
      </c>
      <c r="Z31" s="262" t="s">
        <v>223</v>
      </c>
      <c r="AA31" s="254"/>
      <c r="AB31" s="262" t="s">
        <v>223</v>
      </c>
      <c r="AC31" s="262" t="s">
        <v>223</v>
      </c>
      <c r="AD31" s="254"/>
      <c r="AE31" s="262" t="s">
        <v>223</v>
      </c>
      <c r="AF31" s="262" t="s">
        <v>223</v>
      </c>
      <c r="AG31" s="254"/>
      <c r="AH31" s="262" t="s">
        <v>223</v>
      </c>
      <c r="AI31" s="262" t="s">
        <v>223</v>
      </c>
      <c r="AJ31" s="254"/>
      <c r="AK31" s="262" t="s">
        <v>223</v>
      </c>
      <c r="AL31" s="262" t="s">
        <v>223</v>
      </c>
      <c r="AM31" s="254"/>
      <c r="AN31" s="274"/>
    </row>
    <row r="32" spans="1:40" ht="33.75">
      <c r="A32" s="36" t="s">
        <v>62</v>
      </c>
      <c r="B32" s="414"/>
      <c r="C32" s="414"/>
      <c r="D32" s="384"/>
      <c r="E32" s="384"/>
      <c r="F32" s="414"/>
      <c r="G32" s="384"/>
      <c r="H32" s="384"/>
      <c r="I32" s="410"/>
      <c r="J32" s="262" t="s">
        <v>223</v>
      </c>
      <c r="K32" s="262" t="s">
        <v>223</v>
      </c>
      <c r="L32" s="254">
        <v>0</v>
      </c>
      <c r="M32" s="262" t="s">
        <v>223</v>
      </c>
      <c r="N32" s="262" t="s">
        <v>223</v>
      </c>
      <c r="O32" s="254">
        <v>0</v>
      </c>
      <c r="P32" s="262" t="s">
        <v>223</v>
      </c>
      <c r="Q32" s="262" t="s">
        <v>223</v>
      </c>
      <c r="R32" s="254"/>
      <c r="S32" s="262" t="s">
        <v>223</v>
      </c>
      <c r="T32" s="262" t="s">
        <v>223</v>
      </c>
      <c r="U32" s="254"/>
      <c r="V32" s="262" t="s">
        <v>223</v>
      </c>
      <c r="W32" s="262" t="s">
        <v>223</v>
      </c>
      <c r="X32" s="254"/>
      <c r="Y32" s="262" t="s">
        <v>223</v>
      </c>
      <c r="Z32" s="262" t="s">
        <v>223</v>
      </c>
      <c r="AA32" s="254"/>
      <c r="AB32" s="262" t="s">
        <v>223</v>
      </c>
      <c r="AC32" s="262" t="s">
        <v>223</v>
      </c>
      <c r="AD32" s="254"/>
      <c r="AE32" s="262" t="s">
        <v>223</v>
      </c>
      <c r="AF32" s="262" t="s">
        <v>223</v>
      </c>
      <c r="AG32" s="254"/>
      <c r="AH32" s="262" t="s">
        <v>223</v>
      </c>
      <c r="AI32" s="262" t="s">
        <v>223</v>
      </c>
      <c r="AJ32" s="254"/>
      <c r="AK32" s="262" t="s">
        <v>223</v>
      </c>
      <c r="AL32" s="262" t="s">
        <v>223</v>
      </c>
      <c r="AM32" s="254"/>
      <c r="AN32" s="274"/>
    </row>
    <row r="33" spans="1:40" ht="45">
      <c r="A33" s="36" t="s">
        <v>61</v>
      </c>
      <c r="B33" s="414"/>
      <c r="C33" s="414" t="s">
        <v>348</v>
      </c>
      <c r="D33" s="384" t="s">
        <v>271</v>
      </c>
      <c r="E33" s="384" t="s">
        <v>130</v>
      </c>
      <c r="F33" s="414" t="s">
        <v>231</v>
      </c>
      <c r="G33" s="384" t="s">
        <v>223</v>
      </c>
      <c r="H33" s="384" t="s">
        <v>223</v>
      </c>
      <c r="I33" s="410" t="s">
        <v>353</v>
      </c>
      <c r="J33" s="262" t="s">
        <v>223</v>
      </c>
      <c r="K33" s="262" t="s">
        <v>223</v>
      </c>
      <c r="L33" s="254">
        <v>0</v>
      </c>
      <c r="M33" s="262" t="s">
        <v>223</v>
      </c>
      <c r="N33" s="262" t="s">
        <v>223</v>
      </c>
      <c r="O33" s="254">
        <v>0</v>
      </c>
      <c r="P33" s="262" t="s">
        <v>223</v>
      </c>
      <c r="Q33" s="262" t="s">
        <v>223</v>
      </c>
      <c r="R33" s="254"/>
      <c r="S33" s="262" t="s">
        <v>223</v>
      </c>
      <c r="T33" s="262" t="s">
        <v>223</v>
      </c>
      <c r="U33" s="254"/>
      <c r="V33" s="262" t="s">
        <v>223</v>
      </c>
      <c r="W33" s="262" t="s">
        <v>223</v>
      </c>
      <c r="X33" s="254"/>
      <c r="Y33" s="262" t="s">
        <v>223</v>
      </c>
      <c r="Z33" s="262" t="s">
        <v>223</v>
      </c>
      <c r="AA33" s="254"/>
      <c r="AB33" s="262" t="s">
        <v>223</v>
      </c>
      <c r="AC33" s="262" t="s">
        <v>223</v>
      </c>
      <c r="AD33" s="254"/>
      <c r="AE33" s="262" t="s">
        <v>223</v>
      </c>
      <c r="AF33" s="262" t="s">
        <v>223</v>
      </c>
      <c r="AG33" s="254"/>
      <c r="AH33" s="262" t="s">
        <v>223</v>
      </c>
      <c r="AI33" s="262" t="s">
        <v>223</v>
      </c>
      <c r="AJ33" s="254"/>
      <c r="AK33" s="262" t="s">
        <v>223</v>
      </c>
      <c r="AL33" s="262" t="s">
        <v>223</v>
      </c>
      <c r="AM33" s="254"/>
      <c r="AN33" s="274"/>
    </row>
    <row r="34" spans="1:40" ht="34.5" thickBot="1">
      <c r="A34" s="37" t="s">
        <v>62</v>
      </c>
      <c r="B34" s="415"/>
      <c r="C34" s="415"/>
      <c r="D34" s="385"/>
      <c r="E34" s="385"/>
      <c r="F34" s="415"/>
      <c r="G34" s="385"/>
      <c r="H34" s="385"/>
      <c r="I34" s="424"/>
      <c r="J34" s="263" t="s">
        <v>223</v>
      </c>
      <c r="K34" s="263" t="s">
        <v>223</v>
      </c>
      <c r="L34" s="259">
        <v>0</v>
      </c>
      <c r="M34" s="263" t="s">
        <v>223</v>
      </c>
      <c r="N34" s="263" t="s">
        <v>223</v>
      </c>
      <c r="O34" s="259">
        <v>0</v>
      </c>
      <c r="P34" s="263" t="s">
        <v>223</v>
      </c>
      <c r="Q34" s="263" t="s">
        <v>223</v>
      </c>
      <c r="R34" s="259"/>
      <c r="S34" s="263" t="s">
        <v>223</v>
      </c>
      <c r="T34" s="263" t="s">
        <v>223</v>
      </c>
      <c r="U34" s="259"/>
      <c r="V34" s="263" t="s">
        <v>223</v>
      </c>
      <c r="W34" s="263" t="s">
        <v>223</v>
      </c>
      <c r="X34" s="259"/>
      <c r="Y34" s="263" t="s">
        <v>223</v>
      </c>
      <c r="Z34" s="263" t="s">
        <v>223</v>
      </c>
      <c r="AA34" s="259"/>
      <c r="AB34" s="263" t="s">
        <v>223</v>
      </c>
      <c r="AC34" s="263" t="s">
        <v>223</v>
      </c>
      <c r="AD34" s="259"/>
      <c r="AE34" s="263" t="s">
        <v>223</v>
      </c>
      <c r="AF34" s="263" t="s">
        <v>223</v>
      </c>
      <c r="AG34" s="259"/>
      <c r="AH34" s="263" t="s">
        <v>223</v>
      </c>
      <c r="AI34" s="263" t="s">
        <v>223</v>
      </c>
      <c r="AJ34" s="259"/>
      <c r="AK34" s="263" t="s">
        <v>223</v>
      </c>
      <c r="AL34" s="263" t="s">
        <v>223</v>
      </c>
      <c r="AM34" s="259"/>
      <c r="AN34" s="287"/>
    </row>
    <row r="37" spans="1:40" ht="12.75">
      <c r="A37" s="373" t="s">
        <v>309</v>
      </c>
      <c r="B37" s="374"/>
      <c r="C37" s="374"/>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5"/>
    </row>
    <row r="38" ht="13.5" thickBot="1"/>
    <row r="39" spans="1:40" s="33" customFormat="1" ht="81">
      <c r="A39" s="267"/>
      <c r="B39" s="49" t="s">
        <v>1</v>
      </c>
      <c r="C39" s="250" t="s">
        <v>2</v>
      </c>
      <c r="D39" s="255" t="s">
        <v>3</v>
      </c>
      <c r="E39" s="255" t="s">
        <v>58</v>
      </c>
      <c r="F39" s="255" t="s">
        <v>49</v>
      </c>
      <c r="G39" s="413" t="s">
        <v>59</v>
      </c>
      <c r="H39" s="413"/>
      <c r="I39" s="413"/>
      <c r="J39" s="351" t="s">
        <v>7</v>
      </c>
      <c r="K39" s="351"/>
      <c r="L39" s="351"/>
      <c r="M39" s="351" t="s">
        <v>8</v>
      </c>
      <c r="N39" s="351"/>
      <c r="O39" s="351"/>
      <c r="P39" s="351" t="s">
        <v>9</v>
      </c>
      <c r="Q39" s="351"/>
      <c r="R39" s="351"/>
      <c r="S39" s="351" t="s">
        <v>10</v>
      </c>
      <c r="T39" s="351"/>
      <c r="U39" s="351"/>
      <c r="V39" s="351" t="s">
        <v>11</v>
      </c>
      <c r="W39" s="351"/>
      <c r="X39" s="351"/>
      <c r="Y39" s="351" t="s">
        <v>12</v>
      </c>
      <c r="Z39" s="351"/>
      <c r="AA39" s="351"/>
      <c r="AB39" s="351" t="s">
        <v>13</v>
      </c>
      <c r="AC39" s="351"/>
      <c r="AD39" s="351"/>
      <c r="AE39" s="351" t="s">
        <v>14</v>
      </c>
      <c r="AF39" s="351"/>
      <c r="AG39" s="351"/>
      <c r="AH39" s="351" t="s">
        <v>15</v>
      </c>
      <c r="AI39" s="351"/>
      <c r="AJ39" s="351"/>
      <c r="AK39" s="351" t="s">
        <v>16</v>
      </c>
      <c r="AL39" s="351"/>
      <c r="AM39" s="351"/>
      <c r="AN39" s="266" t="s">
        <v>17</v>
      </c>
    </row>
    <row r="40" spans="1:40" ht="26.25" customHeight="1" thickBot="1">
      <c r="A40" s="185"/>
      <c r="B40" s="249" t="s">
        <v>18</v>
      </c>
      <c r="C40" s="249" t="s">
        <v>18</v>
      </c>
      <c r="D40" s="249" t="s">
        <v>18</v>
      </c>
      <c r="E40" s="249" t="s">
        <v>18</v>
      </c>
      <c r="F40" s="249" t="s">
        <v>18</v>
      </c>
      <c r="G40" s="339" t="s">
        <v>20</v>
      </c>
      <c r="H40" s="339"/>
      <c r="I40" s="339"/>
      <c r="J40" s="339" t="s">
        <v>60</v>
      </c>
      <c r="K40" s="339"/>
      <c r="L40" s="339"/>
      <c r="M40" s="339" t="s">
        <v>60</v>
      </c>
      <c r="N40" s="339"/>
      <c r="O40" s="339"/>
      <c r="P40" s="339" t="s">
        <v>60</v>
      </c>
      <c r="Q40" s="339"/>
      <c r="R40" s="339"/>
      <c r="S40" s="339" t="s">
        <v>60</v>
      </c>
      <c r="T40" s="339"/>
      <c r="U40" s="339"/>
      <c r="V40" s="339" t="s">
        <v>60</v>
      </c>
      <c r="W40" s="339"/>
      <c r="X40" s="339"/>
      <c r="Y40" s="339" t="s">
        <v>60</v>
      </c>
      <c r="Z40" s="339"/>
      <c r="AA40" s="339"/>
      <c r="AB40" s="339" t="s">
        <v>60</v>
      </c>
      <c r="AC40" s="339"/>
      <c r="AD40" s="339"/>
      <c r="AE40" s="339" t="s">
        <v>60</v>
      </c>
      <c r="AF40" s="339"/>
      <c r="AG40" s="339"/>
      <c r="AH40" s="339" t="s">
        <v>60</v>
      </c>
      <c r="AI40" s="339"/>
      <c r="AJ40" s="339"/>
      <c r="AK40" s="339" t="s">
        <v>60</v>
      </c>
      <c r="AL40" s="339"/>
      <c r="AM40" s="339"/>
      <c r="AN40" s="278" t="s">
        <v>23</v>
      </c>
    </row>
    <row r="41" spans="1:40" s="23" customFormat="1" ht="12.75">
      <c r="A41" s="182" t="s">
        <v>223</v>
      </c>
      <c r="B41" s="183" t="s">
        <v>223</v>
      </c>
      <c r="C41" s="183" t="s">
        <v>223</v>
      </c>
      <c r="D41" s="183" t="s">
        <v>223</v>
      </c>
      <c r="E41" s="183" t="s">
        <v>223</v>
      </c>
      <c r="F41" s="183" t="s">
        <v>223</v>
      </c>
      <c r="G41" s="183" t="s">
        <v>24</v>
      </c>
      <c r="H41" s="183" t="s">
        <v>25</v>
      </c>
      <c r="I41" s="183" t="s">
        <v>26</v>
      </c>
      <c r="J41" s="183" t="s">
        <v>24</v>
      </c>
      <c r="K41" s="183" t="s">
        <v>25</v>
      </c>
      <c r="L41" s="183" t="s">
        <v>26</v>
      </c>
      <c r="M41" s="183" t="s">
        <v>24</v>
      </c>
      <c r="N41" s="183" t="s">
        <v>25</v>
      </c>
      <c r="O41" s="183" t="s">
        <v>26</v>
      </c>
      <c r="P41" s="183" t="s">
        <v>24</v>
      </c>
      <c r="Q41" s="183" t="s">
        <v>25</v>
      </c>
      <c r="R41" s="183" t="s">
        <v>26</v>
      </c>
      <c r="S41" s="183" t="s">
        <v>24</v>
      </c>
      <c r="T41" s="183" t="s">
        <v>25</v>
      </c>
      <c r="U41" s="183" t="s">
        <v>26</v>
      </c>
      <c r="V41" s="183" t="s">
        <v>24</v>
      </c>
      <c r="W41" s="183" t="s">
        <v>25</v>
      </c>
      <c r="X41" s="183" t="s">
        <v>26</v>
      </c>
      <c r="Y41" s="183" t="s">
        <v>24</v>
      </c>
      <c r="Z41" s="183" t="s">
        <v>25</v>
      </c>
      <c r="AA41" s="183" t="s">
        <v>26</v>
      </c>
      <c r="AB41" s="183" t="s">
        <v>24</v>
      </c>
      <c r="AC41" s="183" t="s">
        <v>25</v>
      </c>
      <c r="AD41" s="183" t="s">
        <v>26</v>
      </c>
      <c r="AE41" s="183" t="s">
        <v>24</v>
      </c>
      <c r="AF41" s="183" t="s">
        <v>25</v>
      </c>
      <c r="AG41" s="183" t="s">
        <v>26</v>
      </c>
      <c r="AH41" s="183" t="s">
        <v>24</v>
      </c>
      <c r="AI41" s="183" t="s">
        <v>25</v>
      </c>
      <c r="AJ41" s="183" t="s">
        <v>26</v>
      </c>
      <c r="AK41" s="183" t="s">
        <v>24</v>
      </c>
      <c r="AL41" s="183" t="s">
        <v>25</v>
      </c>
      <c r="AM41" s="183" t="s">
        <v>26</v>
      </c>
      <c r="AN41" s="238"/>
    </row>
    <row r="42" spans="1:40" ht="45" customHeight="1">
      <c r="A42" s="36" t="s">
        <v>61</v>
      </c>
      <c r="B42" s="414"/>
      <c r="C42" s="414" t="s">
        <v>349</v>
      </c>
      <c r="D42" s="384" t="s">
        <v>271</v>
      </c>
      <c r="E42" s="384" t="s">
        <v>130</v>
      </c>
      <c r="F42" s="414" t="s">
        <v>231</v>
      </c>
      <c r="G42" s="384" t="s">
        <v>223</v>
      </c>
      <c r="H42" s="384" t="s">
        <v>223</v>
      </c>
      <c r="I42" s="410" t="s">
        <v>353</v>
      </c>
      <c r="J42" s="262" t="s">
        <v>223</v>
      </c>
      <c r="K42" s="262" t="s">
        <v>223</v>
      </c>
      <c r="L42" s="254">
        <v>0</v>
      </c>
      <c r="M42" s="262" t="s">
        <v>223</v>
      </c>
      <c r="N42" s="262" t="s">
        <v>223</v>
      </c>
      <c r="O42" s="254">
        <v>0</v>
      </c>
      <c r="P42" s="262" t="s">
        <v>223</v>
      </c>
      <c r="Q42" s="262" t="s">
        <v>223</v>
      </c>
      <c r="R42" s="254"/>
      <c r="S42" s="262" t="s">
        <v>223</v>
      </c>
      <c r="T42" s="262" t="s">
        <v>223</v>
      </c>
      <c r="U42" s="254"/>
      <c r="V42" s="262" t="s">
        <v>223</v>
      </c>
      <c r="W42" s="262" t="s">
        <v>223</v>
      </c>
      <c r="X42" s="254"/>
      <c r="Y42" s="262" t="s">
        <v>223</v>
      </c>
      <c r="Z42" s="262" t="s">
        <v>223</v>
      </c>
      <c r="AA42" s="254"/>
      <c r="AB42" s="262" t="s">
        <v>223</v>
      </c>
      <c r="AC42" s="262" t="s">
        <v>223</v>
      </c>
      <c r="AD42" s="254"/>
      <c r="AE42" s="262" t="s">
        <v>223</v>
      </c>
      <c r="AF42" s="262" t="s">
        <v>223</v>
      </c>
      <c r="AG42" s="254"/>
      <c r="AH42" s="262" t="s">
        <v>223</v>
      </c>
      <c r="AI42" s="262" t="s">
        <v>223</v>
      </c>
      <c r="AJ42" s="254"/>
      <c r="AK42" s="262" t="s">
        <v>223</v>
      </c>
      <c r="AL42" s="262" t="s">
        <v>223</v>
      </c>
      <c r="AM42" s="254"/>
      <c r="AN42" s="274"/>
    </row>
    <row r="43" spans="1:40" ht="33.75">
      <c r="A43" s="36" t="s">
        <v>62</v>
      </c>
      <c r="B43" s="414"/>
      <c r="C43" s="414"/>
      <c r="D43" s="384"/>
      <c r="E43" s="384"/>
      <c r="F43" s="414"/>
      <c r="G43" s="384"/>
      <c r="H43" s="384"/>
      <c r="I43" s="410"/>
      <c r="J43" s="262" t="s">
        <v>223</v>
      </c>
      <c r="K43" s="262" t="s">
        <v>223</v>
      </c>
      <c r="L43" s="254">
        <v>0</v>
      </c>
      <c r="M43" s="262" t="s">
        <v>223</v>
      </c>
      <c r="N43" s="262" t="s">
        <v>223</v>
      </c>
      <c r="O43" s="254">
        <v>0</v>
      </c>
      <c r="P43" s="262" t="s">
        <v>223</v>
      </c>
      <c r="Q43" s="262" t="s">
        <v>223</v>
      </c>
      <c r="R43" s="254"/>
      <c r="S43" s="262" t="s">
        <v>223</v>
      </c>
      <c r="T43" s="262" t="s">
        <v>223</v>
      </c>
      <c r="U43" s="254"/>
      <c r="V43" s="262" t="s">
        <v>223</v>
      </c>
      <c r="W43" s="262" t="s">
        <v>223</v>
      </c>
      <c r="X43" s="254"/>
      <c r="Y43" s="262" t="s">
        <v>223</v>
      </c>
      <c r="Z43" s="262" t="s">
        <v>223</v>
      </c>
      <c r="AA43" s="254"/>
      <c r="AB43" s="262" t="s">
        <v>223</v>
      </c>
      <c r="AC43" s="262" t="s">
        <v>223</v>
      </c>
      <c r="AD43" s="254"/>
      <c r="AE43" s="262" t="s">
        <v>223</v>
      </c>
      <c r="AF43" s="262" t="s">
        <v>223</v>
      </c>
      <c r="AG43" s="254"/>
      <c r="AH43" s="262" t="s">
        <v>223</v>
      </c>
      <c r="AI43" s="262" t="s">
        <v>223</v>
      </c>
      <c r="AJ43" s="254"/>
      <c r="AK43" s="262" t="s">
        <v>223</v>
      </c>
      <c r="AL43" s="262" t="s">
        <v>223</v>
      </c>
      <c r="AM43" s="254"/>
      <c r="AN43" s="274"/>
    </row>
    <row r="44" spans="1:40" ht="45">
      <c r="A44" s="36" t="s">
        <v>61</v>
      </c>
      <c r="B44" s="414"/>
      <c r="C44" s="414" t="s">
        <v>328</v>
      </c>
      <c r="D44" s="384" t="s">
        <v>329</v>
      </c>
      <c r="E44" s="384" t="s">
        <v>130</v>
      </c>
      <c r="F44" s="414" t="s">
        <v>231</v>
      </c>
      <c r="G44" s="384" t="s">
        <v>223</v>
      </c>
      <c r="H44" s="384" t="s">
        <v>223</v>
      </c>
      <c r="I44" s="412">
        <v>40</v>
      </c>
      <c r="J44" s="45" t="s">
        <v>223</v>
      </c>
      <c r="K44" s="45" t="s">
        <v>223</v>
      </c>
      <c r="L44" s="100">
        <v>0</v>
      </c>
      <c r="M44" s="45" t="s">
        <v>223</v>
      </c>
      <c r="N44" s="45" t="s">
        <v>223</v>
      </c>
      <c r="O44" s="100">
        <v>0</v>
      </c>
      <c r="P44" s="45" t="s">
        <v>223</v>
      </c>
      <c r="Q44" s="45" t="s">
        <v>223</v>
      </c>
      <c r="R44" s="100"/>
      <c r="S44" s="45" t="s">
        <v>223</v>
      </c>
      <c r="T44" s="45" t="s">
        <v>223</v>
      </c>
      <c r="U44" s="100"/>
      <c r="V44" s="45" t="s">
        <v>223</v>
      </c>
      <c r="W44" s="45" t="s">
        <v>223</v>
      </c>
      <c r="X44" s="100"/>
      <c r="Y44" s="45" t="s">
        <v>223</v>
      </c>
      <c r="Z44" s="45" t="s">
        <v>223</v>
      </c>
      <c r="AA44" s="100"/>
      <c r="AB44" s="45" t="s">
        <v>223</v>
      </c>
      <c r="AC44" s="45" t="s">
        <v>223</v>
      </c>
      <c r="AD44" s="100"/>
      <c r="AE44" s="45" t="s">
        <v>223</v>
      </c>
      <c r="AF44" s="45" t="s">
        <v>223</v>
      </c>
      <c r="AG44" s="100"/>
      <c r="AH44" s="45" t="s">
        <v>223</v>
      </c>
      <c r="AI44" s="45" t="s">
        <v>223</v>
      </c>
      <c r="AJ44" s="100"/>
      <c r="AK44" s="45" t="s">
        <v>223</v>
      </c>
      <c r="AL44" s="45" t="s">
        <v>223</v>
      </c>
      <c r="AM44" s="100"/>
      <c r="AN44" s="274"/>
    </row>
    <row r="45" spans="1:40" ht="33.75">
      <c r="A45" s="36" t="s">
        <v>62</v>
      </c>
      <c r="B45" s="414"/>
      <c r="C45" s="414"/>
      <c r="D45" s="384"/>
      <c r="E45" s="384"/>
      <c r="F45" s="414"/>
      <c r="G45" s="384"/>
      <c r="H45" s="384"/>
      <c r="I45" s="412"/>
      <c r="J45" s="45" t="s">
        <v>223</v>
      </c>
      <c r="K45" s="45" t="s">
        <v>223</v>
      </c>
      <c r="L45" s="100">
        <v>0</v>
      </c>
      <c r="M45" s="45" t="s">
        <v>223</v>
      </c>
      <c r="N45" s="45" t="s">
        <v>223</v>
      </c>
      <c r="O45" s="100">
        <v>0</v>
      </c>
      <c r="P45" s="45" t="s">
        <v>223</v>
      </c>
      <c r="Q45" s="45" t="s">
        <v>223</v>
      </c>
      <c r="R45" s="100"/>
      <c r="S45" s="45" t="s">
        <v>223</v>
      </c>
      <c r="T45" s="45" t="s">
        <v>223</v>
      </c>
      <c r="U45" s="100"/>
      <c r="V45" s="45" t="s">
        <v>223</v>
      </c>
      <c r="W45" s="45" t="s">
        <v>223</v>
      </c>
      <c r="X45" s="100"/>
      <c r="Y45" s="45" t="s">
        <v>223</v>
      </c>
      <c r="Z45" s="45" t="s">
        <v>223</v>
      </c>
      <c r="AA45" s="100"/>
      <c r="AB45" s="45" t="s">
        <v>223</v>
      </c>
      <c r="AC45" s="45" t="s">
        <v>223</v>
      </c>
      <c r="AD45" s="100"/>
      <c r="AE45" s="45" t="s">
        <v>223</v>
      </c>
      <c r="AF45" s="45" t="s">
        <v>223</v>
      </c>
      <c r="AG45" s="100"/>
      <c r="AH45" s="45" t="s">
        <v>223</v>
      </c>
      <c r="AI45" s="45" t="s">
        <v>223</v>
      </c>
      <c r="AJ45" s="100"/>
      <c r="AK45" s="45" t="s">
        <v>223</v>
      </c>
      <c r="AL45" s="45" t="s">
        <v>223</v>
      </c>
      <c r="AM45" s="100"/>
      <c r="AN45" s="274"/>
    </row>
    <row r="46" spans="1:40" ht="45">
      <c r="A46" s="36" t="s">
        <v>61</v>
      </c>
      <c r="B46" s="414"/>
      <c r="C46" s="414" t="s">
        <v>350</v>
      </c>
      <c r="D46" s="384" t="s">
        <v>271</v>
      </c>
      <c r="E46" s="384" t="s">
        <v>130</v>
      </c>
      <c r="F46" s="414" t="s">
        <v>231</v>
      </c>
      <c r="G46" s="384" t="s">
        <v>223</v>
      </c>
      <c r="H46" s="384" t="s">
        <v>223</v>
      </c>
      <c r="I46" s="410" t="s">
        <v>353</v>
      </c>
      <c r="J46" s="262" t="s">
        <v>223</v>
      </c>
      <c r="K46" s="262" t="s">
        <v>223</v>
      </c>
      <c r="L46" s="254">
        <v>0</v>
      </c>
      <c r="M46" s="262" t="s">
        <v>223</v>
      </c>
      <c r="N46" s="262" t="s">
        <v>223</v>
      </c>
      <c r="O46" s="254">
        <v>0</v>
      </c>
      <c r="P46" s="262" t="s">
        <v>223</v>
      </c>
      <c r="Q46" s="262" t="s">
        <v>223</v>
      </c>
      <c r="R46" s="254"/>
      <c r="S46" s="262" t="s">
        <v>223</v>
      </c>
      <c r="T46" s="262" t="s">
        <v>223</v>
      </c>
      <c r="U46" s="254"/>
      <c r="V46" s="262" t="s">
        <v>223</v>
      </c>
      <c r="W46" s="262" t="s">
        <v>223</v>
      </c>
      <c r="X46" s="254"/>
      <c r="Y46" s="262" t="s">
        <v>223</v>
      </c>
      <c r="Z46" s="262" t="s">
        <v>223</v>
      </c>
      <c r="AA46" s="254"/>
      <c r="AB46" s="262" t="s">
        <v>223</v>
      </c>
      <c r="AC46" s="262" t="s">
        <v>223</v>
      </c>
      <c r="AD46" s="254"/>
      <c r="AE46" s="262" t="s">
        <v>223</v>
      </c>
      <c r="AF46" s="262" t="s">
        <v>223</v>
      </c>
      <c r="AG46" s="254"/>
      <c r="AH46" s="262" t="s">
        <v>223</v>
      </c>
      <c r="AI46" s="262" t="s">
        <v>223</v>
      </c>
      <c r="AJ46" s="254"/>
      <c r="AK46" s="262" t="s">
        <v>223</v>
      </c>
      <c r="AL46" s="262" t="s">
        <v>223</v>
      </c>
      <c r="AM46" s="254"/>
      <c r="AN46" s="274"/>
    </row>
    <row r="47" spans="1:40" ht="34.5" thickBot="1">
      <c r="A47" s="37" t="s">
        <v>62</v>
      </c>
      <c r="B47" s="415"/>
      <c r="C47" s="415"/>
      <c r="D47" s="385"/>
      <c r="E47" s="385"/>
      <c r="F47" s="415"/>
      <c r="G47" s="385"/>
      <c r="H47" s="385"/>
      <c r="I47" s="424"/>
      <c r="J47" s="263" t="s">
        <v>223</v>
      </c>
      <c r="K47" s="263" t="s">
        <v>223</v>
      </c>
      <c r="L47" s="259">
        <v>0</v>
      </c>
      <c r="M47" s="263" t="s">
        <v>223</v>
      </c>
      <c r="N47" s="263" t="s">
        <v>223</v>
      </c>
      <c r="O47" s="259">
        <v>0</v>
      </c>
      <c r="P47" s="263" t="s">
        <v>223</v>
      </c>
      <c r="Q47" s="263" t="s">
        <v>223</v>
      </c>
      <c r="R47" s="259"/>
      <c r="S47" s="263" t="s">
        <v>223</v>
      </c>
      <c r="T47" s="263" t="s">
        <v>223</v>
      </c>
      <c r="U47" s="259"/>
      <c r="V47" s="263" t="s">
        <v>223</v>
      </c>
      <c r="W47" s="263" t="s">
        <v>223</v>
      </c>
      <c r="X47" s="259"/>
      <c r="Y47" s="263" t="s">
        <v>223</v>
      </c>
      <c r="Z47" s="263" t="s">
        <v>223</v>
      </c>
      <c r="AA47" s="259"/>
      <c r="AB47" s="263" t="s">
        <v>223</v>
      </c>
      <c r="AC47" s="263" t="s">
        <v>223</v>
      </c>
      <c r="AD47" s="259"/>
      <c r="AE47" s="263" t="s">
        <v>223</v>
      </c>
      <c r="AF47" s="263" t="s">
        <v>223</v>
      </c>
      <c r="AG47" s="259"/>
      <c r="AH47" s="263" t="s">
        <v>223</v>
      </c>
      <c r="AI47" s="263" t="s">
        <v>223</v>
      </c>
      <c r="AJ47" s="259"/>
      <c r="AK47" s="263" t="s">
        <v>223</v>
      </c>
      <c r="AL47" s="263" t="s">
        <v>223</v>
      </c>
      <c r="AM47" s="259"/>
      <c r="AN47" s="287"/>
    </row>
    <row r="48" spans="1:40" ht="12.75">
      <c r="A48" s="305"/>
      <c r="B48" s="189"/>
      <c r="C48" s="189"/>
      <c r="D48" s="302"/>
      <c r="E48" s="302"/>
      <c r="F48" s="189"/>
      <c r="G48" s="302"/>
      <c r="H48" s="302"/>
      <c r="I48" s="306"/>
      <c r="J48" s="307"/>
      <c r="K48" s="307"/>
      <c r="L48" s="308"/>
      <c r="M48" s="307"/>
      <c r="N48" s="307"/>
      <c r="O48" s="308"/>
      <c r="P48" s="307"/>
      <c r="Q48" s="307"/>
      <c r="R48" s="308"/>
      <c r="S48" s="307"/>
      <c r="T48" s="307"/>
      <c r="U48" s="308"/>
      <c r="V48" s="307"/>
      <c r="W48" s="307"/>
      <c r="X48" s="308"/>
      <c r="Y48" s="307"/>
      <c r="Z48" s="307"/>
      <c r="AA48" s="308"/>
      <c r="AB48" s="307"/>
      <c r="AC48" s="307"/>
      <c r="AD48" s="308"/>
      <c r="AE48" s="307"/>
      <c r="AF48" s="307"/>
      <c r="AG48" s="308"/>
      <c r="AH48" s="307"/>
      <c r="AI48" s="307"/>
      <c r="AJ48" s="308"/>
      <c r="AK48" s="307"/>
      <c r="AL48" s="307"/>
      <c r="AM48" s="308"/>
      <c r="AN48" s="189"/>
    </row>
    <row r="50" spans="1:40" ht="15.75">
      <c r="A50" s="403" t="s">
        <v>63</v>
      </c>
      <c r="B50" s="403"/>
      <c r="C50" s="403"/>
      <c r="D50" s="403"/>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row>
    <row r="51" spans="1:40" ht="15.75">
      <c r="A51" s="403" t="s">
        <v>64</v>
      </c>
      <c r="B51" s="403"/>
      <c r="C51" s="403"/>
      <c r="D51" s="403"/>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row>
    <row r="53" ht="12.75">
      <c r="A53" s="4" t="s">
        <v>222</v>
      </c>
    </row>
    <row r="54" ht="12.75">
      <c r="A54" s="3" t="s">
        <v>219</v>
      </c>
    </row>
    <row r="55" ht="12.75">
      <c r="A55" s="3" t="s">
        <v>220</v>
      </c>
    </row>
    <row r="56" ht="12.75">
      <c r="A56" s="3" t="s">
        <v>221</v>
      </c>
    </row>
  </sheetData>
  <sheetProtection password="CC33" sheet="1"/>
  <mergeCells count="168">
    <mergeCell ref="H44:H45"/>
    <mergeCell ref="I44:I45"/>
    <mergeCell ref="H46:H47"/>
    <mergeCell ref="I46:I47"/>
    <mergeCell ref="B46:B47"/>
    <mergeCell ref="C46:C47"/>
    <mergeCell ref="D46:D47"/>
    <mergeCell ref="E46:E47"/>
    <mergeCell ref="F46:F47"/>
    <mergeCell ref="G46:G47"/>
    <mergeCell ref="B44:B45"/>
    <mergeCell ref="C44:C45"/>
    <mergeCell ref="D44:D45"/>
    <mergeCell ref="E44:E45"/>
    <mergeCell ref="F44:F45"/>
    <mergeCell ref="G44:G45"/>
    <mergeCell ref="H42:H43"/>
    <mergeCell ref="I42:I43"/>
    <mergeCell ref="B11:B12"/>
    <mergeCell ref="C11:C12"/>
    <mergeCell ref="D11:D12"/>
    <mergeCell ref="E11:E12"/>
    <mergeCell ref="F11:F12"/>
    <mergeCell ref="G11:G12"/>
    <mergeCell ref="H11:H12"/>
    <mergeCell ref="I11:I12"/>
    <mergeCell ref="B42:B43"/>
    <mergeCell ref="C42:C43"/>
    <mergeCell ref="D42:D43"/>
    <mergeCell ref="E42:E43"/>
    <mergeCell ref="F42:F43"/>
    <mergeCell ref="G42:G43"/>
    <mergeCell ref="AE40:AG40"/>
    <mergeCell ref="AH40:AJ40"/>
    <mergeCell ref="AK40:AM40"/>
    <mergeCell ref="B31:B32"/>
    <mergeCell ref="C31:C32"/>
    <mergeCell ref="D31:D32"/>
    <mergeCell ref="E31:E32"/>
    <mergeCell ref="F31:F32"/>
    <mergeCell ref="H33:H34"/>
    <mergeCell ref="I33:I34"/>
    <mergeCell ref="AH39:AJ39"/>
    <mergeCell ref="AK39:AM39"/>
    <mergeCell ref="G40:I40"/>
    <mergeCell ref="J40:L40"/>
    <mergeCell ref="M40:O40"/>
    <mergeCell ref="P40:R40"/>
    <mergeCell ref="S40:U40"/>
    <mergeCell ref="V40:X40"/>
    <mergeCell ref="Y40:AA40"/>
    <mergeCell ref="AB40:AD40"/>
    <mergeCell ref="A37:AN37"/>
    <mergeCell ref="G39:I39"/>
    <mergeCell ref="J39:L39"/>
    <mergeCell ref="M39:O39"/>
    <mergeCell ref="P39:R39"/>
    <mergeCell ref="S39:U39"/>
    <mergeCell ref="V39:X39"/>
    <mergeCell ref="Y39:AA39"/>
    <mergeCell ref="AB39:AD39"/>
    <mergeCell ref="AE39:AG39"/>
    <mergeCell ref="B29:B30"/>
    <mergeCell ref="C29:C30"/>
    <mergeCell ref="D29:D30"/>
    <mergeCell ref="E29:E30"/>
    <mergeCell ref="F29:F30"/>
    <mergeCell ref="G29:G30"/>
    <mergeCell ref="AE27:AG27"/>
    <mergeCell ref="AH27:AJ27"/>
    <mergeCell ref="AK27:AM27"/>
    <mergeCell ref="G31:G32"/>
    <mergeCell ref="H31:H32"/>
    <mergeCell ref="I31:I32"/>
    <mergeCell ref="H29:H30"/>
    <mergeCell ref="I29:I30"/>
    <mergeCell ref="AH26:AJ26"/>
    <mergeCell ref="AK26:AM26"/>
    <mergeCell ref="G27:I27"/>
    <mergeCell ref="J27:L27"/>
    <mergeCell ref="M27:O27"/>
    <mergeCell ref="P27:R27"/>
    <mergeCell ref="S27:U27"/>
    <mergeCell ref="V27:X27"/>
    <mergeCell ref="Y27:AA27"/>
    <mergeCell ref="AB27:AD27"/>
    <mergeCell ref="A24:AN24"/>
    <mergeCell ref="G26:I26"/>
    <mergeCell ref="J26:L26"/>
    <mergeCell ref="M26:O26"/>
    <mergeCell ref="P26:R26"/>
    <mergeCell ref="S26:U26"/>
    <mergeCell ref="V26:X26"/>
    <mergeCell ref="Y26:AA26"/>
    <mergeCell ref="AB26:AD26"/>
    <mergeCell ref="AE26:AG26"/>
    <mergeCell ref="AH18:AJ18"/>
    <mergeCell ref="AK18:AM18"/>
    <mergeCell ref="B20:B21"/>
    <mergeCell ref="C20:C21"/>
    <mergeCell ref="D20:D21"/>
    <mergeCell ref="E20:E21"/>
    <mergeCell ref="F20:F21"/>
    <mergeCell ref="G20:G21"/>
    <mergeCell ref="H20:H21"/>
    <mergeCell ref="I20:I21"/>
    <mergeCell ref="AK17:AM17"/>
    <mergeCell ref="G18:I18"/>
    <mergeCell ref="J18:L18"/>
    <mergeCell ref="M18:O18"/>
    <mergeCell ref="P18:R18"/>
    <mergeCell ref="S18:U18"/>
    <mergeCell ref="V18:X18"/>
    <mergeCell ref="Y18:AA18"/>
    <mergeCell ref="AB18:AD18"/>
    <mergeCell ref="AE18:AG18"/>
    <mergeCell ref="S17:U17"/>
    <mergeCell ref="V17:X17"/>
    <mergeCell ref="Y17:AA17"/>
    <mergeCell ref="AB17:AD17"/>
    <mergeCell ref="AE17:AG17"/>
    <mergeCell ref="AH17:AJ17"/>
    <mergeCell ref="H9:H10"/>
    <mergeCell ref="I9:I10"/>
    <mergeCell ref="A50:AN50"/>
    <mergeCell ref="A51:AN51"/>
    <mergeCell ref="A4:AN4"/>
    <mergeCell ref="A15:AN15"/>
    <mergeCell ref="G17:I17"/>
    <mergeCell ref="J17:L17"/>
    <mergeCell ref="M17:O17"/>
    <mergeCell ref="P17:R17"/>
    <mergeCell ref="B9:B10"/>
    <mergeCell ref="C9:C10"/>
    <mergeCell ref="D9:D10"/>
    <mergeCell ref="E9:E10"/>
    <mergeCell ref="F9:F10"/>
    <mergeCell ref="G9:G10"/>
    <mergeCell ref="AB7:AD7"/>
    <mergeCell ref="AE7:AG7"/>
    <mergeCell ref="AH7:AJ7"/>
    <mergeCell ref="AK7:AM7"/>
    <mergeCell ref="B33:B34"/>
    <mergeCell ref="C33:C34"/>
    <mergeCell ref="D33:D34"/>
    <mergeCell ref="E33:E34"/>
    <mergeCell ref="F33:F34"/>
    <mergeCell ref="G33:G34"/>
    <mergeCell ref="AE6:AG6"/>
    <mergeCell ref="AH6:AJ6"/>
    <mergeCell ref="AK6:AM6"/>
    <mergeCell ref="G7:I7"/>
    <mergeCell ref="J7:L7"/>
    <mergeCell ref="M7:O7"/>
    <mergeCell ref="P7:R7"/>
    <mergeCell ref="S7:U7"/>
    <mergeCell ref="V7:X7"/>
    <mergeCell ref="Y7:AA7"/>
    <mergeCell ref="A1:AN1"/>
    <mergeCell ref="A2:AN2"/>
    <mergeCell ref="G6:I6"/>
    <mergeCell ref="J6:L6"/>
    <mergeCell ref="M6:O6"/>
    <mergeCell ref="P6:R6"/>
    <mergeCell ref="S6:U6"/>
    <mergeCell ref="V6:X6"/>
    <mergeCell ref="Y6:AA6"/>
    <mergeCell ref="AB6:AD6"/>
  </mergeCells>
  <dataValidations count="1">
    <dataValidation type="textLength" operator="lessThanOrEqual" allowBlank="1" showInputMessage="1" showErrorMessage="1" sqref="AN29:AN34 AN20:AN21 AN9:AN12 AN42:AN48">
      <formula1>875</formula1>
    </dataValidation>
  </dataValidation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37" r:id="rId1"/>
</worksheet>
</file>

<file path=xl/worksheets/sheet14.xml><?xml version="1.0" encoding="utf-8"?>
<worksheet xmlns="http://schemas.openxmlformats.org/spreadsheetml/2006/main" xmlns:r="http://schemas.openxmlformats.org/officeDocument/2006/relationships">
  <sheetPr>
    <pageSetUpPr fitToPage="1"/>
  </sheetPr>
  <dimension ref="A1:B16"/>
  <sheetViews>
    <sheetView zoomScale="115" zoomScaleNormal="115" zoomScalePageLayoutView="0" workbookViewId="0" topLeftCell="A1">
      <selection activeCell="A5" sqref="A5"/>
    </sheetView>
  </sheetViews>
  <sheetFormatPr defaultColWidth="9.140625" defaultRowHeight="15"/>
  <cols>
    <col min="1" max="1" width="55.421875" style="102" customWidth="1"/>
    <col min="2" max="2" width="84.8515625" style="102" customWidth="1"/>
    <col min="3" max="16384" width="9.140625" style="102" customWidth="1"/>
  </cols>
  <sheetData>
    <row r="1" spans="1:2" ht="14.25">
      <c r="A1" s="431" t="s">
        <v>65</v>
      </c>
      <c r="B1" s="431"/>
    </row>
    <row r="2" spans="1:2" s="101" customFormat="1" ht="45" customHeight="1">
      <c r="A2" s="432" t="s">
        <v>66</v>
      </c>
      <c r="B2" s="432"/>
    </row>
    <row r="3" ht="13.5" thickBot="1"/>
    <row r="4" spans="1:2" ht="38.25">
      <c r="A4" s="236" t="s">
        <v>67</v>
      </c>
      <c r="B4" s="237" t="s">
        <v>68</v>
      </c>
    </row>
    <row r="5" spans="1:2" s="7" customFormat="1" ht="12" thickBot="1">
      <c r="A5" s="234"/>
      <c r="B5" s="235" t="s">
        <v>60</v>
      </c>
    </row>
    <row r="6" spans="1:2" ht="12.75">
      <c r="A6" s="201" t="s">
        <v>69</v>
      </c>
      <c r="B6" s="238">
        <v>0</v>
      </c>
    </row>
    <row r="7" spans="1:2" ht="12.75">
      <c r="A7" s="26" t="s">
        <v>70</v>
      </c>
      <c r="B7" s="239">
        <v>0</v>
      </c>
    </row>
    <row r="8" spans="1:2" ht="14.25" customHeight="1">
      <c r="A8" s="26" t="s">
        <v>71</v>
      </c>
      <c r="B8" s="239">
        <v>0</v>
      </c>
    </row>
    <row r="9" spans="1:2" ht="12.75">
      <c r="A9" s="26" t="s">
        <v>72</v>
      </c>
      <c r="B9" s="239">
        <v>0</v>
      </c>
    </row>
    <row r="10" spans="1:2" ht="13.5" thickBot="1">
      <c r="A10" s="200" t="s">
        <v>73</v>
      </c>
      <c r="B10" s="240">
        <v>0</v>
      </c>
    </row>
    <row r="13" ht="12.75">
      <c r="A13" s="4" t="s">
        <v>222</v>
      </c>
    </row>
    <row r="14" ht="12.75">
      <c r="A14" s="3" t="s">
        <v>224</v>
      </c>
    </row>
    <row r="15" ht="12.75">
      <c r="A15" s="3" t="s">
        <v>225</v>
      </c>
    </row>
    <row r="16" ht="12.75">
      <c r="A16" s="3" t="s">
        <v>226</v>
      </c>
    </row>
  </sheetData>
  <sheetProtection password="CC33" sheet="1"/>
  <mergeCells count="2">
    <mergeCell ref="A1:B1"/>
    <mergeCell ref="A2:B2"/>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83" r:id="rId1"/>
</worksheet>
</file>

<file path=xl/worksheets/sheet15.xml><?xml version="1.0" encoding="utf-8"?>
<worksheet xmlns="http://schemas.openxmlformats.org/spreadsheetml/2006/main" xmlns:r="http://schemas.openxmlformats.org/officeDocument/2006/relationships">
  <sheetPr>
    <tabColor theme="9"/>
    <pageSetUpPr fitToPage="1"/>
  </sheetPr>
  <dimension ref="A1:AF85"/>
  <sheetViews>
    <sheetView zoomScalePageLayoutView="0" workbookViewId="0" topLeftCell="A1">
      <selection activeCell="A8" sqref="A8:A9"/>
    </sheetView>
  </sheetViews>
  <sheetFormatPr defaultColWidth="9.140625" defaultRowHeight="15"/>
  <cols>
    <col min="1" max="1" width="9.140625" style="268" customWidth="1"/>
    <col min="2" max="2" width="39.00390625" style="268" customWidth="1"/>
    <col min="3" max="3" width="11.57421875" style="268" customWidth="1"/>
    <col min="4" max="4" width="6.8515625" style="268" bestFit="1" customWidth="1"/>
    <col min="5" max="6" width="4.8515625" style="268" customWidth="1"/>
    <col min="7" max="26" width="3.7109375" style="268" customWidth="1"/>
    <col min="27" max="27" width="6.8515625" style="268" bestFit="1" customWidth="1"/>
    <col min="28" max="29" width="4.00390625" style="268" customWidth="1"/>
    <col min="30" max="30" width="6.8515625" style="268" bestFit="1" customWidth="1"/>
    <col min="31" max="32" width="4.00390625" style="268" customWidth="1"/>
    <col min="33" max="16384" width="9.140625" style="268" customWidth="1"/>
  </cols>
  <sheetData>
    <row r="1" spans="1:32" s="32" customFormat="1" ht="14.25">
      <c r="A1" s="383" t="s">
        <v>74</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row>
    <row r="2" spans="1:32" s="32" customFormat="1" ht="30.75" customHeight="1">
      <c r="A2" s="347" t="s">
        <v>196</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row>
    <row r="3" ht="12.75"/>
    <row r="4" spans="1:32" ht="12.75">
      <c r="A4" s="373" t="s">
        <v>489</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5"/>
    </row>
    <row r="5" ht="13.5" thickBot="1"/>
    <row r="6" spans="1:32" s="23" customFormat="1" ht="97.5" customHeight="1">
      <c r="A6" s="279" t="s">
        <v>75</v>
      </c>
      <c r="B6" s="282" t="s">
        <v>76</v>
      </c>
      <c r="C6" s="282" t="s">
        <v>49</v>
      </c>
      <c r="D6" s="368" t="s">
        <v>77</v>
      </c>
      <c r="E6" s="368"/>
      <c r="F6" s="368"/>
      <c r="G6" s="368" t="s">
        <v>7</v>
      </c>
      <c r="H6" s="368"/>
      <c r="I6" s="368" t="s">
        <v>8</v>
      </c>
      <c r="J6" s="368"/>
      <c r="K6" s="368" t="s">
        <v>9</v>
      </c>
      <c r="L6" s="368"/>
      <c r="M6" s="368" t="s">
        <v>10</v>
      </c>
      <c r="N6" s="368"/>
      <c r="O6" s="368" t="s">
        <v>11</v>
      </c>
      <c r="P6" s="368"/>
      <c r="Q6" s="368" t="s">
        <v>12</v>
      </c>
      <c r="R6" s="368"/>
      <c r="S6" s="368" t="s">
        <v>13</v>
      </c>
      <c r="T6" s="368"/>
      <c r="U6" s="368" t="s">
        <v>14</v>
      </c>
      <c r="V6" s="368"/>
      <c r="W6" s="368" t="s">
        <v>15</v>
      </c>
      <c r="X6" s="368"/>
      <c r="Y6" s="368" t="s">
        <v>16</v>
      </c>
      <c r="Z6" s="368"/>
      <c r="AA6" s="368" t="s">
        <v>36</v>
      </c>
      <c r="AB6" s="368"/>
      <c r="AC6" s="368"/>
      <c r="AD6" s="368" t="s">
        <v>78</v>
      </c>
      <c r="AE6" s="368"/>
      <c r="AF6" s="369"/>
    </row>
    <row r="7" spans="1:32" s="288" customFormat="1" ht="34.5" thickBot="1">
      <c r="A7" s="298" t="s">
        <v>18</v>
      </c>
      <c r="B7" s="299" t="s">
        <v>18</v>
      </c>
      <c r="C7" s="299" t="s">
        <v>18</v>
      </c>
      <c r="D7" s="362" t="s">
        <v>20</v>
      </c>
      <c r="E7" s="362"/>
      <c r="F7" s="362"/>
      <c r="G7" s="362" t="s">
        <v>60</v>
      </c>
      <c r="H7" s="362"/>
      <c r="I7" s="362" t="s">
        <v>60</v>
      </c>
      <c r="J7" s="362"/>
      <c r="K7" s="362" t="s">
        <v>60</v>
      </c>
      <c r="L7" s="362"/>
      <c r="M7" s="362" t="s">
        <v>60</v>
      </c>
      <c r="N7" s="362"/>
      <c r="O7" s="362" t="s">
        <v>60</v>
      </c>
      <c r="P7" s="362"/>
      <c r="Q7" s="362" t="s">
        <v>60</v>
      </c>
      <c r="R7" s="362"/>
      <c r="S7" s="362" t="s">
        <v>60</v>
      </c>
      <c r="T7" s="362"/>
      <c r="U7" s="362" t="s">
        <v>60</v>
      </c>
      <c r="V7" s="362"/>
      <c r="W7" s="362" t="s">
        <v>60</v>
      </c>
      <c r="X7" s="362"/>
      <c r="Y7" s="362" t="s">
        <v>60</v>
      </c>
      <c r="Z7" s="362"/>
      <c r="AA7" s="362" t="s">
        <v>20</v>
      </c>
      <c r="AB7" s="362"/>
      <c r="AC7" s="362"/>
      <c r="AD7" s="362" t="s">
        <v>39</v>
      </c>
      <c r="AE7" s="362"/>
      <c r="AF7" s="363"/>
    </row>
    <row r="8" spans="1:32" ht="12.75">
      <c r="A8" s="439" t="s">
        <v>223</v>
      </c>
      <c r="B8" s="441" t="s">
        <v>223</v>
      </c>
      <c r="C8" s="441" t="s">
        <v>223</v>
      </c>
      <c r="D8" s="300"/>
      <c r="E8" s="300"/>
      <c r="F8" s="300"/>
      <c r="G8" s="443" t="s">
        <v>40</v>
      </c>
      <c r="H8" s="443"/>
      <c r="I8" s="443"/>
      <c r="J8" s="443"/>
      <c r="K8" s="443"/>
      <c r="L8" s="443"/>
      <c r="M8" s="443"/>
      <c r="N8" s="443"/>
      <c r="O8" s="443"/>
      <c r="P8" s="443"/>
      <c r="Q8" s="443"/>
      <c r="R8" s="443"/>
      <c r="S8" s="443"/>
      <c r="T8" s="443"/>
      <c r="U8" s="443"/>
      <c r="V8" s="443"/>
      <c r="W8" s="443"/>
      <c r="X8" s="443"/>
      <c r="Y8" s="443"/>
      <c r="Z8" s="443"/>
      <c r="AA8" s="300"/>
      <c r="AB8" s="300"/>
      <c r="AC8" s="300"/>
      <c r="AD8" s="300"/>
      <c r="AE8" s="300"/>
      <c r="AF8" s="301"/>
    </row>
    <row r="9" spans="1:32" s="23" customFormat="1" ht="25.5">
      <c r="A9" s="440"/>
      <c r="B9" s="442"/>
      <c r="C9" s="442"/>
      <c r="D9" s="252" t="s">
        <v>26</v>
      </c>
      <c r="E9" s="252" t="s">
        <v>24</v>
      </c>
      <c r="F9" s="252" t="s">
        <v>25</v>
      </c>
      <c r="G9" s="252" t="s">
        <v>24</v>
      </c>
      <c r="H9" s="252" t="s">
        <v>25</v>
      </c>
      <c r="I9" s="252" t="s">
        <v>24</v>
      </c>
      <c r="J9" s="252" t="s">
        <v>25</v>
      </c>
      <c r="K9" s="252" t="s">
        <v>24</v>
      </c>
      <c r="L9" s="252" t="s">
        <v>25</v>
      </c>
      <c r="M9" s="252" t="s">
        <v>24</v>
      </c>
      <c r="N9" s="252" t="s">
        <v>25</v>
      </c>
      <c r="O9" s="252" t="s">
        <v>24</v>
      </c>
      <c r="P9" s="252" t="s">
        <v>25</v>
      </c>
      <c r="Q9" s="252" t="s">
        <v>24</v>
      </c>
      <c r="R9" s="252" t="s">
        <v>25</v>
      </c>
      <c r="S9" s="252" t="s">
        <v>24</v>
      </c>
      <c r="T9" s="252" t="s">
        <v>25</v>
      </c>
      <c r="U9" s="252" t="s">
        <v>24</v>
      </c>
      <c r="V9" s="252" t="s">
        <v>25</v>
      </c>
      <c r="W9" s="252" t="s">
        <v>24</v>
      </c>
      <c r="X9" s="252" t="s">
        <v>25</v>
      </c>
      <c r="Y9" s="252" t="s">
        <v>24</v>
      </c>
      <c r="Z9" s="252" t="s">
        <v>25</v>
      </c>
      <c r="AA9" s="252" t="s">
        <v>26</v>
      </c>
      <c r="AB9" s="252" t="s">
        <v>24</v>
      </c>
      <c r="AC9" s="252" t="s">
        <v>25</v>
      </c>
      <c r="AD9" s="252" t="s">
        <v>26</v>
      </c>
      <c r="AE9" s="252" t="s">
        <v>24</v>
      </c>
      <c r="AF9" s="239" t="s">
        <v>25</v>
      </c>
    </row>
    <row r="10" spans="1:32" ht="25.5">
      <c r="A10" s="286"/>
      <c r="B10" s="256" t="s">
        <v>79</v>
      </c>
      <c r="C10" s="256" t="s">
        <v>231</v>
      </c>
      <c r="D10" s="252" t="s">
        <v>482</v>
      </c>
      <c r="E10" s="252" t="s">
        <v>482</v>
      </c>
      <c r="F10" s="252" t="s">
        <v>482</v>
      </c>
      <c r="G10" s="252">
        <v>0</v>
      </c>
      <c r="H10" s="252">
        <v>0</v>
      </c>
      <c r="I10" s="252">
        <v>0</v>
      </c>
      <c r="J10" s="252">
        <v>0</v>
      </c>
      <c r="K10" s="256"/>
      <c r="L10" s="256"/>
      <c r="M10" s="256"/>
      <c r="N10" s="256"/>
      <c r="O10" s="256"/>
      <c r="P10" s="256"/>
      <c r="Q10" s="256"/>
      <c r="R10" s="256"/>
      <c r="S10" s="256"/>
      <c r="T10" s="256"/>
      <c r="U10" s="256"/>
      <c r="V10" s="256"/>
      <c r="W10" s="256"/>
      <c r="X10" s="256"/>
      <c r="Y10" s="256"/>
      <c r="Z10" s="256"/>
      <c r="AA10" s="252">
        <v>0</v>
      </c>
      <c r="AB10" s="252">
        <v>0</v>
      </c>
      <c r="AC10" s="252">
        <v>0</v>
      </c>
      <c r="AD10" s="252">
        <v>0</v>
      </c>
      <c r="AE10" s="252">
        <v>0</v>
      </c>
      <c r="AF10" s="239">
        <v>0</v>
      </c>
    </row>
    <row r="11" spans="1:32" ht="25.5">
      <c r="A11" s="286"/>
      <c r="B11" s="256" t="s">
        <v>80</v>
      </c>
      <c r="C11" s="256" t="s">
        <v>231</v>
      </c>
      <c r="D11" s="252" t="s">
        <v>482</v>
      </c>
      <c r="E11" s="252" t="s">
        <v>482</v>
      </c>
      <c r="F11" s="252" t="s">
        <v>482</v>
      </c>
      <c r="G11" s="252">
        <v>0</v>
      </c>
      <c r="H11" s="252">
        <v>0</v>
      </c>
      <c r="I11" s="252">
        <v>0</v>
      </c>
      <c r="J11" s="252">
        <v>0</v>
      </c>
      <c r="K11" s="256"/>
      <c r="L11" s="256"/>
      <c r="M11" s="256"/>
      <c r="N11" s="256"/>
      <c r="O11" s="256"/>
      <c r="P11" s="256"/>
      <c r="Q11" s="256"/>
      <c r="R11" s="256"/>
      <c r="S11" s="256"/>
      <c r="T11" s="256"/>
      <c r="U11" s="256"/>
      <c r="V11" s="256"/>
      <c r="W11" s="256"/>
      <c r="X11" s="256"/>
      <c r="Y11" s="256"/>
      <c r="Z11" s="256"/>
      <c r="AA11" s="252">
        <v>0</v>
      </c>
      <c r="AB11" s="252">
        <v>0</v>
      </c>
      <c r="AC11" s="252">
        <v>0</v>
      </c>
      <c r="AD11" s="252">
        <v>0</v>
      </c>
      <c r="AE11" s="252">
        <v>0</v>
      </c>
      <c r="AF11" s="239">
        <v>0</v>
      </c>
    </row>
    <row r="12" spans="1:32" ht="25.5">
      <c r="A12" s="286"/>
      <c r="B12" s="256" t="s">
        <v>81</v>
      </c>
      <c r="C12" s="256" t="s">
        <v>231</v>
      </c>
      <c r="D12" s="252" t="s">
        <v>482</v>
      </c>
      <c r="E12" s="252" t="s">
        <v>482</v>
      </c>
      <c r="F12" s="252" t="s">
        <v>482</v>
      </c>
      <c r="G12" s="252">
        <v>0</v>
      </c>
      <c r="H12" s="252">
        <v>0</v>
      </c>
      <c r="I12" s="252">
        <v>0</v>
      </c>
      <c r="J12" s="252">
        <v>0</v>
      </c>
      <c r="K12" s="256"/>
      <c r="L12" s="256"/>
      <c r="M12" s="256"/>
      <c r="N12" s="256"/>
      <c r="O12" s="256"/>
      <c r="P12" s="256"/>
      <c r="Q12" s="256"/>
      <c r="R12" s="256"/>
      <c r="S12" s="256"/>
      <c r="T12" s="256"/>
      <c r="U12" s="256"/>
      <c r="V12" s="256"/>
      <c r="W12" s="256"/>
      <c r="X12" s="256"/>
      <c r="Y12" s="256"/>
      <c r="Z12" s="256"/>
      <c r="AA12" s="252">
        <v>0</v>
      </c>
      <c r="AB12" s="252">
        <v>0</v>
      </c>
      <c r="AC12" s="252">
        <v>0</v>
      </c>
      <c r="AD12" s="252">
        <v>0</v>
      </c>
      <c r="AE12" s="252">
        <v>0</v>
      </c>
      <c r="AF12" s="239">
        <v>0</v>
      </c>
    </row>
    <row r="13" spans="1:32" ht="25.5">
      <c r="A13" s="286"/>
      <c r="B13" s="256" t="s">
        <v>82</v>
      </c>
      <c r="C13" s="256" t="s">
        <v>231</v>
      </c>
      <c r="D13" s="252" t="s">
        <v>482</v>
      </c>
      <c r="E13" s="252" t="s">
        <v>482</v>
      </c>
      <c r="F13" s="252" t="s">
        <v>482</v>
      </c>
      <c r="G13" s="252">
        <v>0</v>
      </c>
      <c r="H13" s="252">
        <v>0</v>
      </c>
      <c r="I13" s="252">
        <v>0</v>
      </c>
      <c r="J13" s="252">
        <v>0</v>
      </c>
      <c r="K13" s="256"/>
      <c r="L13" s="256"/>
      <c r="M13" s="256"/>
      <c r="N13" s="256"/>
      <c r="O13" s="256"/>
      <c r="P13" s="256"/>
      <c r="Q13" s="256"/>
      <c r="R13" s="256"/>
      <c r="S13" s="256"/>
      <c r="T13" s="256"/>
      <c r="U13" s="256"/>
      <c r="V13" s="256"/>
      <c r="W13" s="256"/>
      <c r="X13" s="256"/>
      <c r="Y13" s="256"/>
      <c r="Z13" s="256"/>
      <c r="AA13" s="252">
        <v>0</v>
      </c>
      <c r="AB13" s="252">
        <v>0</v>
      </c>
      <c r="AC13" s="252">
        <v>0</v>
      </c>
      <c r="AD13" s="252">
        <v>0</v>
      </c>
      <c r="AE13" s="252">
        <v>0</v>
      </c>
      <c r="AF13" s="239">
        <v>0</v>
      </c>
    </row>
    <row r="14" spans="1:32" ht="25.5">
      <c r="A14" s="286"/>
      <c r="B14" s="256" t="s">
        <v>83</v>
      </c>
      <c r="C14" s="256" t="s">
        <v>231</v>
      </c>
      <c r="D14" s="252" t="s">
        <v>482</v>
      </c>
      <c r="E14" s="252" t="s">
        <v>482</v>
      </c>
      <c r="F14" s="252" t="s">
        <v>482</v>
      </c>
      <c r="G14" s="252">
        <v>0</v>
      </c>
      <c r="H14" s="252">
        <v>0</v>
      </c>
      <c r="I14" s="252">
        <v>0</v>
      </c>
      <c r="J14" s="252">
        <v>0</v>
      </c>
      <c r="K14" s="256"/>
      <c r="L14" s="256"/>
      <c r="M14" s="256"/>
      <c r="N14" s="256"/>
      <c r="O14" s="256"/>
      <c r="P14" s="256"/>
      <c r="Q14" s="256"/>
      <c r="R14" s="256"/>
      <c r="S14" s="256"/>
      <c r="T14" s="256"/>
      <c r="U14" s="256"/>
      <c r="V14" s="256"/>
      <c r="W14" s="256"/>
      <c r="X14" s="256"/>
      <c r="Y14" s="256"/>
      <c r="Z14" s="256"/>
      <c r="AA14" s="252">
        <v>0</v>
      </c>
      <c r="AB14" s="252">
        <v>0</v>
      </c>
      <c r="AC14" s="252">
        <v>0</v>
      </c>
      <c r="AD14" s="252">
        <v>0</v>
      </c>
      <c r="AE14" s="252">
        <v>0</v>
      </c>
      <c r="AF14" s="239">
        <v>0</v>
      </c>
    </row>
    <row r="15" spans="1:32" ht="25.5">
      <c r="A15" s="286"/>
      <c r="B15" s="256" t="s">
        <v>84</v>
      </c>
      <c r="C15" s="256" t="s">
        <v>231</v>
      </c>
      <c r="D15" s="252" t="s">
        <v>482</v>
      </c>
      <c r="E15" s="252" t="s">
        <v>482</v>
      </c>
      <c r="F15" s="252" t="s">
        <v>482</v>
      </c>
      <c r="G15" s="252">
        <v>0</v>
      </c>
      <c r="H15" s="252">
        <v>0</v>
      </c>
      <c r="I15" s="252">
        <v>0</v>
      </c>
      <c r="J15" s="252">
        <v>0</v>
      </c>
      <c r="K15" s="256"/>
      <c r="L15" s="256"/>
      <c r="M15" s="256"/>
      <c r="N15" s="256"/>
      <c r="O15" s="256"/>
      <c r="P15" s="256"/>
      <c r="Q15" s="256"/>
      <c r="R15" s="256"/>
      <c r="S15" s="256"/>
      <c r="T15" s="256"/>
      <c r="U15" s="256"/>
      <c r="V15" s="256"/>
      <c r="W15" s="256"/>
      <c r="X15" s="256"/>
      <c r="Y15" s="256"/>
      <c r="Z15" s="256"/>
      <c r="AA15" s="252">
        <v>0</v>
      </c>
      <c r="AB15" s="252">
        <v>0</v>
      </c>
      <c r="AC15" s="252">
        <v>0</v>
      </c>
      <c r="AD15" s="252">
        <v>0</v>
      </c>
      <c r="AE15" s="252">
        <v>0</v>
      </c>
      <c r="AF15" s="239">
        <v>0</v>
      </c>
    </row>
    <row r="16" spans="1:32" ht="25.5">
      <c r="A16" s="286"/>
      <c r="B16" s="256" t="s">
        <v>85</v>
      </c>
      <c r="C16" s="256" t="s">
        <v>231</v>
      </c>
      <c r="D16" s="252" t="s">
        <v>482</v>
      </c>
      <c r="E16" s="252" t="s">
        <v>482</v>
      </c>
      <c r="F16" s="252" t="s">
        <v>482</v>
      </c>
      <c r="G16" s="252">
        <v>0</v>
      </c>
      <c r="H16" s="252">
        <v>0</v>
      </c>
      <c r="I16" s="252">
        <v>0</v>
      </c>
      <c r="J16" s="252">
        <v>0</v>
      </c>
      <c r="K16" s="256"/>
      <c r="L16" s="256"/>
      <c r="M16" s="256"/>
      <c r="N16" s="256"/>
      <c r="O16" s="256"/>
      <c r="P16" s="256"/>
      <c r="Q16" s="256"/>
      <c r="R16" s="256"/>
      <c r="S16" s="256"/>
      <c r="T16" s="256"/>
      <c r="U16" s="256"/>
      <c r="V16" s="256"/>
      <c r="W16" s="256"/>
      <c r="X16" s="256"/>
      <c r="Y16" s="256"/>
      <c r="Z16" s="256"/>
      <c r="AA16" s="252">
        <v>0</v>
      </c>
      <c r="AB16" s="252">
        <v>0</v>
      </c>
      <c r="AC16" s="252">
        <v>0</v>
      </c>
      <c r="AD16" s="252">
        <v>0</v>
      </c>
      <c r="AE16" s="252">
        <v>0</v>
      </c>
      <c r="AF16" s="239">
        <v>0</v>
      </c>
    </row>
    <row r="17" spans="1:32" ht="63.75">
      <c r="A17" s="286"/>
      <c r="B17" s="256" t="s">
        <v>86</v>
      </c>
      <c r="C17" s="256" t="s">
        <v>231</v>
      </c>
      <c r="D17" s="252" t="s">
        <v>482</v>
      </c>
      <c r="E17" s="252" t="s">
        <v>482</v>
      </c>
      <c r="F17" s="252" t="s">
        <v>482</v>
      </c>
      <c r="G17" s="252">
        <v>0</v>
      </c>
      <c r="H17" s="252">
        <v>0</v>
      </c>
      <c r="I17" s="252">
        <v>0</v>
      </c>
      <c r="J17" s="252">
        <v>0</v>
      </c>
      <c r="K17" s="256"/>
      <c r="L17" s="256"/>
      <c r="M17" s="256"/>
      <c r="N17" s="256"/>
      <c r="O17" s="256"/>
      <c r="P17" s="256"/>
      <c r="Q17" s="256"/>
      <c r="R17" s="256"/>
      <c r="S17" s="256"/>
      <c r="T17" s="256"/>
      <c r="U17" s="256"/>
      <c r="V17" s="256"/>
      <c r="W17" s="256"/>
      <c r="X17" s="256"/>
      <c r="Y17" s="256"/>
      <c r="Z17" s="256"/>
      <c r="AA17" s="252">
        <v>0</v>
      </c>
      <c r="AB17" s="252">
        <v>0</v>
      </c>
      <c r="AC17" s="252">
        <v>0</v>
      </c>
      <c r="AD17" s="252">
        <v>0</v>
      </c>
      <c r="AE17" s="252">
        <v>0</v>
      </c>
      <c r="AF17" s="239">
        <v>0</v>
      </c>
    </row>
    <row r="18" spans="1:32" ht="38.25">
      <c r="A18" s="286"/>
      <c r="B18" s="256" t="s">
        <v>87</v>
      </c>
      <c r="C18" s="256" t="s">
        <v>231</v>
      </c>
      <c r="D18" s="252" t="s">
        <v>482</v>
      </c>
      <c r="E18" s="252" t="s">
        <v>482</v>
      </c>
      <c r="F18" s="252" t="s">
        <v>482</v>
      </c>
      <c r="G18" s="252">
        <v>0</v>
      </c>
      <c r="H18" s="252">
        <v>0</v>
      </c>
      <c r="I18" s="252">
        <v>0</v>
      </c>
      <c r="J18" s="252">
        <v>0</v>
      </c>
      <c r="K18" s="256"/>
      <c r="L18" s="256"/>
      <c r="M18" s="256"/>
      <c r="N18" s="256"/>
      <c r="O18" s="256"/>
      <c r="P18" s="256"/>
      <c r="Q18" s="256"/>
      <c r="R18" s="256"/>
      <c r="S18" s="256"/>
      <c r="T18" s="256"/>
      <c r="U18" s="256"/>
      <c r="V18" s="256"/>
      <c r="W18" s="256"/>
      <c r="X18" s="256"/>
      <c r="Y18" s="256"/>
      <c r="Z18" s="256"/>
      <c r="AA18" s="252">
        <v>0</v>
      </c>
      <c r="AB18" s="252">
        <v>0</v>
      </c>
      <c r="AC18" s="252">
        <v>0</v>
      </c>
      <c r="AD18" s="252">
        <v>0</v>
      </c>
      <c r="AE18" s="252">
        <v>0</v>
      </c>
      <c r="AF18" s="239">
        <v>0</v>
      </c>
    </row>
    <row r="19" spans="1:32" ht="38.25">
      <c r="A19" s="286"/>
      <c r="B19" s="256" t="s">
        <v>88</v>
      </c>
      <c r="C19" s="256" t="s">
        <v>231</v>
      </c>
      <c r="D19" s="252" t="s">
        <v>482</v>
      </c>
      <c r="E19" s="252" t="s">
        <v>482</v>
      </c>
      <c r="F19" s="252" t="s">
        <v>482</v>
      </c>
      <c r="G19" s="252">
        <v>0</v>
      </c>
      <c r="H19" s="252">
        <v>0</v>
      </c>
      <c r="I19" s="252">
        <v>0</v>
      </c>
      <c r="J19" s="252">
        <v>0</v>
      </c>
      <c r="K19" s="256"/>
      <c r="L19" s="256"/>
      <c r="M19" s="256"/>
      <c r="N19" s="256"/>
      <c r="O19" s="256"/>
      <c r="P19" s="256"/>
      <c r="Q19" s="256"/>
      <c r="R19" s="256"/>
      <c r="S19" s="256"/>
      <c r="T19" s="256"/>
      <c r="U19" s="256"/>
      <c r="V19" s="256"/>
      <c r="W19" s="256"/>
      <c r="X19" s="256"/>
      <c r="Y19" s="256"/>
      <c r="Z19" s="256"/>
      <c r="AA19" s="252">
        <v>0</v>
      </c>
      <c r="AB19" s="252">
        <v>0</v>
      </c>
      <c r="AC19" s="252">
        <v>0</v>
      </c>
      <c r="AD19" s="252">
        <v>0</v>
      </c>
      <c r="AE19" s="252">
        <v>0</v>
      </c>
      <c r="AF19" s="239">
        <v>0</v>
      </c>
    </row>
    <row r="20" spans="1:32" ht="25.5">
      <c r="A20" s="286"/>
      <c r="B20" s="256" t="s">
        <v>89</v>
      </c>
      <c r="C20" s="256" t="s">
        <v>231</v>
      </c>
      <c r="D20" s="252" t="s">
        <v>482</v>
      </c>
      <c r="E20" s="252" t="s">
        <v>482</v>
      </c>
      <c r="F20" s="252" t="s">
        <v>482</v>
      </c>
      <c r="G20" s="252">
        <v>0</v>
      </c>
      <c r="H20" s="252">
        <v>0</v>
      </c>
      <c r="I20" s="252">
        <v>0</v>
      </c>
      <c r="J20" s="252">
        <v>0</v>
      </c>
      <c r="K20" s="256"/>
      <c r="L20" s="256"/>
      <c r="M20" s="256"/>
      <c r="N20" s="256"/>
      <c r="O20" s="256"/>
      <c r="P20" s="256"/>
      <c r="Q20" s="256"/>
      <c r="R20" s="256"/>
      <c r="S20" s="256"/>
      <c r="T20" s="256"/>
      <c r="U20" s="256"/>
      <c r="V20" s="256"/>
      <c r="W20" s="256"/>
      <c r="X20" s="256"/>
      <c r="Y20" s="256"/>
      <c r="Z20" s="256"/>
      <c r="AA20" s="252">
        <v>0</v>
      </c>
      <c r="AB20" s="252">
        <v>0</v>
      </c>
      <c r="AC20" s="252">
        <v>0</v>
      </c>
      <c r="AD20" s="252">
        <v>0</v>
      </c>
      <c r="AE20" s="252">
        <v>0</v>
      </c>
      <c r="AF20" s="239">
        <v>0</v>
      </c>
    </row>
    <row r="21" spans="1:32" ht="25.5">
      <c r="A21" s="286"/>
      <c r="B21" s="256" t="s">
        <v>90</v>
      </c>
      <c r="C21" s="256" t="s">
        <v>231</v>
      </c>
      <c r="D21" s="252" t="s">
        <v>482</v>
      </c>
      <c r="E21" s="252" t="s">
        <v>482</v>
      </c>
      <c r="F21" s="252" t="s">
        <v>482</v>
      </c>
      <c r="G21" s="252">
        <v>0</v>
      </c>
      <c r="H21" s="252">
        <v>0</v>
      </c>
      <c r="I21" s="252">
        <v>0</v>
      </c>
      <c r="J21" s="252">
        <v>0</v>
      </c>
      <c r="K21" s="256"/>
      <c r="L21" s="256"/>
      <c r="M21" s="256"/>
      <c r="N21" s="256"/>
      <c r="O21" s="256"/>
      <c r="P21" s="256"/>
      <c r="Q21" s="256"/>
      <c r="R21" s="256"/>
      <c r="S21" s="256"/>
      <c r="T21" s="256"/>
      <c r="U21" s="256"/>
      <c r="V21" s="256"/>
      <c r="W21" s="256"/>
      <c r="X21" s="256"/>
      <c r="Y21" s="256"/>
      <c r="Z21" s="256"/>
      <c r="AA21" s="252">
        <v>0</v>
      </c>
      <c r="AB21" s="252">
        <v>0</v>
      </c>
      <c r="AC21" s="252">
        <v>0</v>
      </c>
      <c r="AD21" s="252">
        <v>0</v>
      </c>
      <c r="AE21" s="252">
        <v>0</v>
      </c>
      <c r="AF21" s="239">
        <v>0</v>
      </c>
    </row>
    <row r="22" spans="1:32" ht="38.25">
      <c r="A22" s="286"/>
      <c r="B22" s="256" t="s">
        <v>91</v>
      </c>
      <c r="C22" s="256" t="s">
        <v>231</v>
      </c>
      <c r="D22" s="252" t="s">
        <v>482</v>
      </c>
      <c r="E22" s="252" t="s">
        <v>482</v>
      </c>
      <c r="F22" s="252" t="s">
        <v>482</v>
      </c>
      <c r="G22" s="252">
        <v>0</v>
      </c>
      <c r="H22" s="252">
        <v>0</v>
      </c>
      <c r="I22" s="252">
        <v>0</v>
      </c>
      <c r="J22" s="252">
        <v>0</v>
      </c>
      <c r="K22" s="256"/>
      <c r="L22" s="256"/>
      <c r="M22" s="256"/>
      <c r="N22" s="256"/>
      <c r="O22" s="256"/>
      <c r="P22" s="256"/>
      <c r="Q22" s="256"/>
      <c r="R22" s="256"/>
      <c r="S22" s="256"/>
      <c r="T22" s="256"/>
      <c r="U22" s="256"/>
      <c r="V22" s="256"/>
      <c r="W22" s="256"/>
      <c r="X22" s="256"/>
      <c r="Y22" s="256"/>
      <c r="Z22" s="256"/>
      <c r="AA22" s="252">
        <v>0</v>
      </c>
      <c r="AB22" s="252">
        <v>0</v>
      </c>
      <c r="AC22" s="252">
        <v>0</v>
      </c>
      <c r="AD22" s="252">
        <v>0</v>
      </c>
      <c r="AE22" s="252">
        <v>0</v>
      </c>
      <c r="AF22" s="239">
        <v>0</v>
      </c>
    </row>
    <row r="23" spans="1:32" ht="51">
      <c r="A23" s="286"/>
      <c r="B23" s="256" t="s">
        <v>92</v>
      </c>
      <c r="C23" s="256" t="s">
        <v>231</v>
      </c>
      <c r="D23" s="252" t="s">
        <v>482</v>
      </c>
      <c r="E23" s="252" t="s">
        <v>482</v>
      </c>
      <c r="F23" s="252" t="s">
        <v>482</v>
      </c>
      <c r="G23" s="252">
        <v>0</v>
      </c>
      <c r="H23" s="252">
        <v>0</v>
      </c>
      <c r="I23" s="252">
        <v>0</v>
      </c>
      <c r="J23" s="252">
        <v>0</v>
      </c>
      <c r="K23" s="256"/>
      <c r="L23" s="256"/>
      <c r="M23" s="256"/>
      <c r="N23" s="256"/>
      <c r="O23" s="256"/>
      <c r="P23" s="256"/>
      <c r="Q23" s="256"/>
      <c r="R23" s="256"/>
      <c r="S23" s="256"/>
      <c r="T23" s="256"/>
      <c r="U23" s="256"/>
      <c r="V23" s="256"/>
      <c r="W23" s="256"/>
      <c r="X23" s="256"/>
      <c r="Y23" s="256"/>
      <c r="Z23" s="256"/>
      <c r="AA23" s="252">
        <v>0</v>
      </c>
      <c r="AB23" s="252">
        <v>0</v>
      </c>
      <c r="AC23" s="252">
        <v>0</v>
      </c>
      <c r="AD23" s="252">
        <v>0</v>
      </c>
      <c r="AE23" s="252">
        <v>0</v>
      </c>
      <c r="AF23" s="239">
        <v>0</v>
      </c>
    </row>
    <row r="24" spans="1:32" ht="51">
      <c r="A24" s="286"/>
      <c r="B24" s="256" t="s">
        <v>93</v>
      </c>
      <c r="C24" s="256" t="s">
        <v>231</v>
      </c>
      <c r="D24" s="252" t="s">
        <v>482</v>
      </c>
      <c r="E24" s="252" t="s">
        <v>482</v>
      </c>
      <c r="F24" s="252" t="s">
        <v>482</v>
      </c>
      <c r="G24" s="252">
        <v>0</v>
      </c>
      <c r="H24" s="252">
        <v>0</v>
      </c>
      <c r="I24" s="252">
        <v>0</v>
      </c>
      <c r="J24" s="252">
        <v>0</v>
      </c>
      <c r="K24" s="256"/>
      <c r="L24" s="256"/>
      <c r="M24" s="256"/>
      <c r="N24" s="256"/>
      <c r="O24" s="256"/>
      <c r="P24" s="256"/>
      <c r="Q24" s="256"/>
      <c r="R24" s="256"/>
      <c r="S24" s="256"/>
      <c r="T24" s="256"/>
      <c r="U24" s="256"/>
      <c r="V24" s="256"/>
      <c r="W24" s="256"/>
      <c r="X24" s="256"/>
      <c r="Y24" s="256"/>
      <c r="Z24" s="256"/>
      <c r="AA24" s="252">
        <v>0</v>
      </c>
      <c r="AB24" s="252">
        <v>0</v>
      </c>
      <c r="AC24" s="252">
        <v>0</v>
      </c>
      <c r="AD24" s="252">
        <v>0</v>
      </c>
      <c r="AE24" s="252">
        <v>0</v>
      </c>
      <c r="AF24" s="239">
        <v>0</v>
      </c>
    </row>
    <row r="25" spans="1:32" ht="25.5">
      <c r="A25" s="286"/>
      <c r="B25" s="256" t="s">
        <v>94</v>
      </c>
      <c r="C25" s="256" t="s">
        <v>231</v>
      </c>
      <c r="D25" s="252" t="s">
        <v>482</v>
      </c>
      <c r="E25" s="252" t="s">
        <v>482</v>
      </c>
      <c r="F25" s="252" t="s">
        <v>482</v>
      </c>
      <c r="G25" s="252">
        <v>0</v>
      </c>
      <c r="H25" s="252">
        <v>0</v>
      </c>
      <c r="I25" s="252">
        <v>0</v>
      </c>
      <c r="J25" s="252">
        <v>0</v>
      </c>
      <c r="K25" s="256"/>
      <c r="L25" s="256"/>
      <c r="M25" s="256"/>
      <c r="N25" s="256"/>
      <c r="O25" s="256"/>
      <c r="P25" s="256"/>
      <c r="Q25" s="256"/>
      <c r="R25" s="256"/>
      <c r="S25" s="256"/>
      <c r="T25" s="256"/>
      <c r="U25" s="256"/>
      <c r="V25" s="256"/>
      <c r="W25" s="256"/>
      <c r="X25" s="256"/>
      <c r="Y25" s="256"/>
      <c r="Z25" s="256"/>
      <c r="AA25" s="252">
        <v>0</v>
      </c>
      <c r="AB25" s="252">
        <v>0</v>
      </c>
      <c r="AC25" s="252">
        <v>0</v>
      </c>
      <c r="AD25" s="252">
        <v>0</v>
      </c>
      <c r="AE25" s="252">
        <v>0</v>
      </c>
      <c r="AF25" s="239">
        <v>0</v>
      </c>
    </row>
    <row r="26" spans="1:32" ht="25.5">
      <c r="A26" s="286"/>
      <c r="B26" s="256" t="s">
        <v>95</v>
      </c>
      <c r="C26" s="256" t="s">
        <v>231</v>
      </c>
      <c r="D26" s="252" t="s">
        <v>482</v>
      </c>
      <c r="E26" s="252" t="s">
        <v>482</v>
      </c>
      <c r="F26" s="252" t="s">
        <v>482</v>
      </c>
      <c r="G26" s="252">
        <v>0</v>
      </c>
      <c r="H26" s="252">
        <v>0</v>
      </c>
      <c r="I26" s="252">
        <v>0</v>
      </c>
      <c r="J26" s="252">
        <v>0</v>
      </c>
      <c r="K26" s="256"/>
      <c r="L26" s="256"/>
      <c r="M26" s="256"/>
      <c r="N26" s="256"/>
      <c r="O26" s="256"/>
      <c r="P26" s="256"/>
      <c r="Q26" s="256"/>
      <c r="R26" s="256"/>
      <c r="S26" s="256"/>
      <c r="T26" s="256"/>
      <c r="U26" s="256"/>
      <c r="V26" s="256"/>
      <c r="W26" s="256"/>
      <c r="X26" s="256"/>
      <c r="Y26" s="256"/>
      <c r="Z26" s="256"/>
      <c r="AA26" s="252">
        <v>0</v>
      </c>
      <c r="AB26" s="252">
        <v>0</v>
      </c>
      <c r="AC26" s="252">
        <v>0</v>
      </c>
      <c r="AD26" s="252">
        <v>0</v>
      </c>
      <c r="AE26" s="252">
        <v>0</v>
      </c>
      <c r="AF26" s="239">
        <v>0</v>
      </c>
    </row>
    <row r="27" spans="1:32" ht="31.5">
      <c r="A27" s="286"/>
      <c r="B27" s="256" t="s">
        <v>201</v>
      </c>
      <c r="C27" s="256" t="s">
        <v>231</v>
      </c>
      <c r="D27" s="252" t="s">
        <v>482</v>
      </c>
      <c r="E27" s="252" t="s">
        <v>482</v>
      </c>
      <c r="F27" s="252" t="s">
        <v>482</v>
      </c>
      <c r="G27" s="252">
        <v>0</v>
      </c>
      <c r="H27" s="252">
        <v>0</v>
      </c>
      <c r="I27" s="252">
        <v>0</v>
      </c>
      <c r="J27" s="252">
        <v>0</v>
      </c>
      <c r="K27" s="256"/>
      <c r="L27" s="256"/>
      <c r="M27" s="256"/>
      <c r="N27" s="256"/>
      <c r="O27" s="256"/>
      <c r="P27" s="256"/>
      <c r="Q27" s="256"/>
      <c r="R27" s="256"/>
      <c r="S27" s="256"/>
      <c r="T27" s="256"/>
      <c r="U27" s="256"/>
      <c r="V27" s="256"/>
      <c r="W27" s="256"/>
      <c r="X27" s="256"/>
      <c r="Y27" s="256"/>
      <c r="Z27" s="256"/>
      <c r="AA27" s="252">
        <v>0</v>
      </c>
      <c r="AB27" s="252">
        <v>0</v>
      </c>
      <c r="AC27" s="252">
        <v>0</v>
      </c>
      <c r="AD27" s="252">
        <v>0</v>
      </c>
      <c r="AE27" s="252">
        <v>0</v>
      </c>
      <c r="AF27" s="239">
        <v>0</v>
      </c>
    </row>
    <row r="28" spans="1:32" ht="31.5">
      <c r="A28" s="286"/>
      <c r="B28" s="256" t="s">
        <v>200</v>
      </c>
      <c r="C28" s="256" t="s">
        <v>231</v>
      </c>
      <c r="D28" s="252" t="s">
        <v>482</v>
      </c>
      <c r="E28" s="252" t="s">
        <v>482</v>
      </c>
      <c r="F28" s="252" t="s">
        <v>482</v>
      </c>
      <c r="G28" s="252">
        <v>0</v>
      </c>
      <c r="H28" s="252">
        <v>0</v>
      </c>
      <c r="I28" s="252">
        <v>0</v>
      </c>
      <c r="J28" s="252">
        <v>0</v>
      </c>
      <c r="K28" s="256"/>
      <c r="L28" s="256"/>
      <c r="M28" s="256"/>
      <c r="N28" s="256"/>
      <c r="O28" s="256"/>
      <c r="P28" s="256"/>
      <c r="Q28" s="256"/>
      <c r="R28" s="256"/>
      <c r="S28" s="256"/>
      <c r="T28" s="256"/>
      <c r="U28" s="256"/>
      <c r="V28" s="256"/>
      <c r="W28" s="256"/>
      <c r="X28" s="256"/>
      <c r="Y28" s="256"/>
      <c r="Z28" s="256"/>
      <c r="AA28" s="252">
        <v>0</v>
      </c>
      <c r="AB28" s="252">
        <v>0</v>
      </c>
      <c r="AC28" s="252">
        <v>0</v>
      </c>
      <c r="AD28" s="252">
        <v>0</v>
      </c>
      <c r="AE28" s="252">
        <v>0</v>
      </c>
      <c r="AF28" s="239">
        <v>0</v>
      </c>
    </row>
    <row r="29" spans="1:32" ht="38.25">
      <c r="A29" s="286"/>
      <c r="B29" s="256" t="s">
        <v>96</v>
      </c>
      <c r="C29" s="256" t="s">
        <v>231</v>
      </c>
      <c r="D29" s="384" t="s">
        <v>482</v>
      </c>
      <c r="E29" s="384"/>
      <c r="F29" s="384"/>
      <c r="G29" s="384">
        <v>0</v>
      </c>
      <c r="H29" s="384"/>
      <c r="I29" s="384">
        <v>0</v>
      </c>
      <c r="J29" s="384"/>
      <c r="K29" s="414"/>
      <c r="L29" s="414"/>
      <c r="M29" s="414"/>
      <c r="N29" s="414"/>
      <c r="O29" s="414"/>
      <c r="P29" s="414"/>
      <c r="Q29" s="414"/>
      <c r="R29" s="414"/>
      <c r="S29" s="414"/>
      <c r="T29" s="414"/>
      <c r="U29" s="414"/>
      <c r="V29" s="414"/>
      <c r="W29" s="414"/>
      <c r="X29" s="414"/>
      <c r="Y29" s="384"/>
      <c r="Z29" s="384"/>
      <c r="AA29" s="384">
        <v>0</v>
      </c>
      <c r="AB29" s="384"/>
      <c r="AC29" s="384"/>
      <c r="AD29" s="384">
        <v>0</v>
      </c>
      <c r="AE29" s="384"/>
      <c r="AF29" s="438"/>
    </row>
    <row r="30" spans="1:32" ht="38.25">
      <c r="A30" s="286"/>
      <c r="B30" s="256" t="s">
        <v>97</v>
      </c>
      <c r="C30" s="256" t="s">
        <v>231</v>
      </c>
      <c r="D30" s="384" t="s">
        <v>482</v>
      </c>
      <c r="E30" s="384"/>
      <c r="F30" s="384"/>
      <c r="G30" s="384">
        <v>0</v>
      </c>
      <c r="H30" s="384"/>
      <c r="I30" s="384"/>
      <c r="J30" s="384"/>
      <c r="K30" s="414"/>
      <c r="L30" s="414"/>
      <c r="M30" s="414"/>
      <c r="N30" s="414"/>
      <c r="O30" s="414"/>
      <c r="P30" s="414"/>
      <c r="Q30" s="414"/>
      <c r="R30" s="414"/>
      <c r="S30" s="414"/>
      <c r="T30" s="414"/>
      <c r="U30" s="414"/>
      <c r="V30" s="414"/>
      <c r="W30" s="414"/>
      <c r="X30" s="414"/>
      <c r="Y30" s="384"/>
      <c r="Z30" s="384"/>
      <c r="AA30" s="384">
        <v>0</v>
      </c>
      <c r="AB30" s="384"/>
      <c r="AC30" s="384"/>
      <c r="AD30" s="384">
        <v>0</v>
      </c>
      <c r="AE30" s="384"/>
      <c r="AF30" s="438"/>
    </row>
    <row r="31" spans="1:32" ht="51">
      <c r="A31" s="286"/>
      <c r="B31" s="256" t="s">
        <v>98</v>
      </c>
      <c r="C31" s="256" t="s">
        <v>231</v>
      </c>
      <c r="D31" s="384" t="s">
        <v>482</v>
      </c>
      <c r="E31" s="384"/>
      <c r="F31" s="384"/>
      <c r="G31" s="384">
        <v>0</v>
      </c>
      <c r="H31" s="384"/>
      <c r="I31" s="384">
        <v>0</v>
      </c>
      <c r="J31" s="384"/>
      <c r="K31" s="384"/>
      <c r="L31" s="384"/>
      <c r="M31" s="384"/>
      <c r="N31" s="384"/>
      <c r="O31" s="414"/>
      <c r="P31" s="414"/>
      <c r="Q31" s="384"/>
      <c r="R31" s="384"/>
      <c r="S31" s="414"/>
      <c r="T31" s="414"/>
      <c r="U31" s="414"/>
      <c r="V31" s="414"/>
      <c r="W31" s="414"/>
      <c r="X31" s="414"/>
      <c r="Y31" s="384"/>
      <c r="Z31" s="384"/>
      <c r="AA31" s="384">
        <v>0</v>
      </c>
      <c r="AB31" s="384"/>
      <c r="AC31" s="384"/>
      <c r="AD31" s="384">
        <v>0</v>
      </c>
      <c r="AE31" s="384"/>
      <c r="AF31" s="438"/>
    </row>
    <row r="32" spans="1:32" ht="51">
      <c r="A32" s="286"/>
      <c r="B32" s="256" t="s">
        <v>99</v>
      </c>
      <c r="C32" s="256" t="s">
        <v>231</v>
      </c>
      <c r="D32" s="384" t="s">
        <v>482</v>
      </c>
      <c r="E32" s="384"/>
      <c r="F32" s="384"/>
      <c r="G32" s="384">
        <v>0</v>
      </c>
      <c r="H32" s="384"/>
      <c r="I32" s="384">
        <v>0</v>
      </c>
      <c r="J32" s="384"/>
      <c r="K32" s="414"/>
      <c r="L32" s="414"/>
      <c r="M32" s="414"/>
      <c r="N32" s="414"/>
      <c r="O32" s="414"/>
      <c r="P32" s="414"/>
      <c r="Q32" s="414"/>
      <c r="R32" s="414"/>
      <c r="S32" s="384"/>
      <c r="T32" s="384"/>
      <c r="U32" s="384"/>
      <c r="V32" s="384"/>
      <c r="W32" s="384"/>
      <c r="X32" s="384"/>
      <c r="Y32" s="384"/>
      <c r="Z32" s="384"/>
      <c r="AA32" s="384">
        <v>0</v>
      </c>
      <c r="AB32" s="384"/>
      <c r="AC32" s="384"/>
      <c r="AD32" s="384">
        <v>0</v>
      </c>
      <c r="AE32" s="384"/>
      <c r="AF32" s="438"/>
    </row>
    <row r="33" spans="1:32" ht="25.5">
      <c r="A33" s="286"/>
      <c r="B33" s="256" t="s">
        <v>484</v>
      </c>
      <c r="C33" s="256" t="s">
        <v>231</v>
      </c>
      <c r="D33" s="252" t="s">
        <v>482</v>
      </c>
      <c r="E33" s="252" t="s">
        <v>482</v>
      </c>
      <c r="F33" s="252" t="s">
        <v>482</v>
      </c>
      <c r="G33" s="252">
        <v>0</v>
      </c>
      <c r="H33" s="252">
        <v>0</v>
      </c>
      <c r="I33" s="252">
        <v>0</v>
      </c>
      <c r="J33" s="252">
        <v>0</v>
      </c>
      <c r="K33" s="252"/>
      <c r="L33" s="252"/>
      <c r="M33" s="252"/>
      <c r="N33" s="252"/>
      <c r="O33" s="252"/>
      <c r="P33" s="252"/>
      <c r="Q33" s="252"/>
      <c r="R33" s="252"/>
      <c r="S33" s="252"/>
      <c r="T33" s="252"/>
      <c r="U33" s="252"/>
      <c r="V33" s="252"/>
      <c r="W33" s="252"/>
      <c r="X33" s="252"/>
      <c r="Y33" s="252"/>
      <c r="Z33" s="252"/>
      <c r="AA33" s="252">
        <v>0</v>
      </c>
      <c r="AB33" s="252" t="s">
        <v>482</v>
      </c>
      <c r="AC33" s="252" t="s">
        <v>482</v>
      </c>
      <c r="AD33" s="252">
        <v>0</v>
      </c>
      <c r="AE33" s="252" t="s">
        <v>482</v>
      </c>
      <c r="AF33" s="239" t="s">
        <v>482</v>
      </c>
    </row>
    <row r="34" spans="1:32" ht="25.5">
      <c r="A34" s="286"/>
      <c r="B34" s="256" t="s">
        <v>485</v>
      </c>
      <c r="C34" s="256" t="s">
        <v>231</v>
      </c>
      <c r="D34" s="252" t="s">
        <v>482</v>
      </c>
      <c r="E34" s="252" t="s">
        <v>482</v>
      </c>
      <c r="F34" s="252" t="s">
        <v>482</v>
      </c>
      <c r="G34" s="384" t="s">
        <v>482</v>
      </c>
      <c r="H34" s="384"/>
      <c r="I34" s="384" t="s">
        <v>482</v>
      </c>
      <c r="J34" s="384"/>
      <c r="K34" s="252"/>
      <c r="L34" s="252"/>
      <c r="M34" s="252"/>
      <c r="N34" s="252"/>
      <c r="O34" s="252"/>
      <c r="P34" s="252"/>
      <c r="Q34" s="252"/>
      <c r="R34" s="252"/>
      <c r="S34" s="252"/>
      <c r="T34" s="252"/>
      <c r="U34" s="252"/>
      <c r="V34" s="252"/>
      <c r="W34" s="252"/>
      <c r="X34" s="252"/>
      <c r="Y34" s="252"/>
      <c r="Z34" s="252"/>
      <c r="AA34" s="252">
        <v>0</v>
      </c>
      <c r="AB34" s="252" t="s">
        <v>482</v>
      </c>
      <c r="AC34" s="252" t="s">
        <v>482</v>
      </c>
      <c r="AD34" s="252">
        <v>0</v>
      </c>
      <c r="AE34" s="252" t="s">
        <v>482</v>
      </c>
      <c r="AF34" s="239" t="s">
        <v>482</v>
      </c>
    </row>
    <row r="35" spans="1:32" ht="25.5">
      <c r="A35" s="286"/>
      <c r="B35" s="256" t="s">
        <v>486</v>
      </c>
      <c r="C35" s="256" t="s">
        <v>231</v>
      </c>
      <c r="D35" s="252" t="s">
        <v>482</v>
      </c>
      <c r="E35" s="252" t="s">
        <v>482</v>
      </c>
      <c r="F35" s="252" t="s">
        <v>482</v>
      </c>
      <c r="G35" s="384" t="s">
        <v>482</v>
      </c>
      <c r="H35" s="384"/>
      <c r="I35" s="384" t="s">
        <v>482</v>
      </c>
      <c r="J35" s="384"/>
      <c r="K35" s="252"/>
      <c r="L35" s="252"/>
      <c r="M35" s="252"/>
      <c r="N35" s="252"/>
      <c r="O35" s="252"/>
      <c r="P35" s="252"/>
      <c r="Q35" s="252"/>
      <c r="R35" s="252"/>
      <c r="S35" s="252"/>
      <c r="T35" s="252"/>
      <c r="U35" s="252"/>
      <c r="V35" s="252"/>
      <c r="W35" s="252"/>
      <c r="X35" s="252"/>
      <c r="Y35" s="252"/>
      <c r="Z35" s="252"/>
      <c r="AA35" s="252">
        <v>0</v>
      </c>
      <c r="AB35" s="252" t="s">
        <v>482</v>
      </c>
      <c r="AC35" s="252" t="s">
        <v>482</v>
      </c>
      <c r="AD35" s="252">
        <v>0</v>
      </c>
      <c r="AE35" s="252" t="s">
        <v>482</v>
      </c>
      <c r="AF35" s="239" t="s">
        <v>482</v>
      </c>
    </row>
    <row r="36" spans="1:32" ht="25.5">
      <c r="A36" s="286"/>
      <c r="B36" s="256" t="s">
        <v>487</v>
      </c>
      <c r="C36" s="256" t="s">
        <v>231</v>
      </c>
      <c r="D36" s="252" t="s">
        <v>482</v>
      </c>
      <c r="E36" s="252" t="s">
        <v>482</v>
      </c>
      <c r="F36" s="252" t="s">
        <v>482</v>
      </c>
      <c r="G36" s="384" t="s">
        <v>482</v>
      </c>
      <c r="H36" s="384"/>
      <c r="I36" s="384" t="s">
        <v>482</v>
      </c>
      <c r="J36" s="384"/>
      <c r="K36" s="252"/>
      <c r="L36" s="252"/>
      <c r="M36" s="252"/>
      <c r="N36" s="252"/>
      <c r="O36" s="252"/>
      <c r="P36" s="252"/>
      <c r="Q36" s="252"/>
      <c r="R36" s="252"/>
      <c r="S36" s="252"/>
      <c r="T36" s="252"/>
      <c r="U36" s="252"/>
      <c r="V36" s="252"/>
      <c r="W36" s="252"/>
      <c r="X36" s="252"/>
      <c r="Y36" s="252"/>
      <c r="Z36" s="252"/>
      <c r="AA36" s="252">
        <v>0</v>
      </c>
      <c r="AB36" s="252" t="s">
        <v>482</v>
      </c>
      <c r="AC36" s="252" t="s">
        <v>482</v>
      </c>
      <c r="AD36" s="252">
        <v>0</v>
      </c>
      <c r="AE36" s="252" t="s">
        <v>482</v>
      </c>
      <c r="AF36" s="239" t="s">
        <v>482</v>
      </c>
    </row>
    <row r="37" spans="1:32" ht="25.5">
      <c r="A37" s="286"/>
      <c r="B37" s="256" t="s">
        <v>488</v>
      </c>
      <c r="C37" s="256" t="s">
        <v>231</v>
      </c>
      <c r="D37" s="252" t="s">
        <v>482</v>
      </c>
      <c r="E37" s="252" t="s">
        <v>482</v>
      </c>
      <c r="F37" s="252" t="s">
        <v>482</v>
      </c>
      <c r="G37" s="252">
        <v>0</v>
      </c>
      <c r="H37" s="252">
        <v>0</v>
      </c>
      <c r="I37" s="252">
        <v>0</v>
      </c>
      <c r="J37" s="252">
        <v>0</v>
      </c>
      <c r="K37" s="252"/>
      <c r="L37" s="252"/>
      <c r="M37" s="252"/>
      <c r="N37" s="252"/>
      <c r="O37" s="252"/>
      <c r="P37" s="252"/>
      <c r="Q37" s="252"/>
      <c r="R37" s="252"/>
      <c r="S37" s="252"/>
      <c r="T37" s="252"/>
      <c r="U37" s="252"/>
      <c r="V37" s="252"/>
      <c r="W37" s="252"/>
      <c r="X37" s="252"/>
      <c r="Y37" s="252"/>
      <c r="Z37" s="252"/>
      <c r="AA37" s="252">
        <v>0</v>
      </c>
      <c r="AB37" s="252" t="s">
        <v>482</v>
      </c>
      <c r="AC37" s="252" t="s">
        <v>482</v>
      </c>
      <c r="AD37" s="252">
        <v>0</v>
      </c>
      <c r="AE37" s="252" t="s">
        <v>482</v>
      </c>
      <c r="AF37" s="239" t="s">
        <v>482</v>
      </c>
    </row>
    <row r="38" spans="1:32" ht="26.25" thickBot="1">
      <c r="A38" s="437" t="s">
        <v>199</v>
      </c>
      <c r="B38" s="372"/>
      <c r="C38" s="257" t="s">
        <v>231</v>
      </c>
      <c r="D38" s="258">
        <v>0</v>
      </c>
      <c r="E38" s="258">
        <v>0</v>
      </c>
      <c r="F38" s="258">
        <v>0</v>
      </c>
      <c r="G38" s="258">
        <v>0</v>
      </c>
      <c r="H38" s="258">
        <v>0</v>
      </c>
      <c r="I38" s="258">
        <v>0</v>
      </c>
      <c r="J38" s="258">
        <v>0</v>
      </c>
      <c r="K38" s="385"/>
      <c r="L38" s="385"/>
      <c r="M38" s="385"/>
      <c r="N38" s="385"/>
      <c r="O38" s="385"/>
      <c r="P38" s="385"/>
      <c r="Q38" s="385"/>
      <c r="R38" s="385"/>
      <c r="S38" s="385"/>
      <c r="T38" s="385"/>
      <c r="U38" s="385"/>
      <c r="V38" s="385"/>
      <c r="W38" s="385"/>
      <c r="X38" s="385"/>
      <c r="Y38" s="433"/>
      <c r="Z38" s="434"/>
      <c r="AA38" s="258">
        <v>0</v>
      </c>
      <c r="AB38" s="258">
        <v>0</v>
      </c>
      <c r="AC38" s="258">
        <v>0</v>
      </c>
      <c r="AD38" s="258">
        <v>0</v>
      </c>
      <c r="AE38" s="258">
        <v>0</v>
      </c>
      <c r="AF38" s="240">
        <v>0</v>
      </c>
    </row>
    <row r="39" ht="12.75"/>
    <row r="40" spans="1:32" ht="12.75">
      <c r="A40" s="373" t="s">
        <v>490</v>
      </c>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5"/>
    </row>
    <row r="41" ht="13.5" thickBot="1"/>
    <row r="42" spans="1:32" s="23" customFormat="1" ht="97.5" customHeight="1">
      <c r="A42" s="279" t="s">
        <v>75</v>
      </c>
      <c r="B42" s="282" t="s">
        <v>76</v>
      </c>
      <c r="C42" s="282" t="s">
        <v>49</v>
      </c>
      <c r="D42" s="368" t="s">
        <v>77</v>
      </c>
      <c r="E42" s="368"/>
      <c r="F42" s="368"/>
      <c r="G42" s="368" t="s">
        <v>7</v>
      </c>
      <c r="H42" s="368"/>
      <c r="I42" s="368" t="s">
        <v>8</v>
      </c>
      <c r="J42" s="368"/>
      <c r="K42" s="368" t="s">
        <v>9</v>
      </c>
      <c r="L42" s="368"/>
      <c r="M42" s="368" t="s">
        <v>10</v>
      </c>
      <c r="N42" s="368"/>
      <c r="O42" s="368" t="s">
        <v>11</v>
      </c>
      <c r="P42" s="368"/>
      <c r="Q42" s="368" t="s">
        <v>12</v>
      </c>
      <c r="R42" s="368"/>
      <c r="S42" s="368" t="s">
        <v>13</v>
      </c>
      <c r="T42" s="368"/>
      <c r="U42" s="368" t="s">
        <v>14</v>
      </c>
      <c r="V42" s="368"/>
      <c r="W42" s="368" t="s">
        <v>15</v>
      </c>
      <c r="X42" s="368"/>
      <c r="Y42" s="368" t="s">
        <v>16</v>
      </c>
      <c r="Z42" s="368"/>
      <c r="AA42" s="368" t="s">
        <v>36</v>
      </c>
      <c r="AB42" s="368"/>
      <c r="AC42" s="368"/>
      <c r="AD42" s="368" t="s">
        <v>78</v>
      </c>
      <c r="AE42" s="368"/>
      <c r="AF42" s="369"/>
    </row>
    <row r="43" spans="1:32" s="288" customFormat="1" ht="23.25" thickBot="1">
      <c r="A43" s="298" t="s">
        <v>18</v>
      </c>
      <c r="B43" s="299" t="s">
        <v>18</v>
      </c>
      <c r="C43" s="299" t="s">
        <v>18</v>
      </c>
      <c r="D43" s="362" t="s">
        <v>20</v>
      </c>
      <c r="E43" s="362"/>
      <c r="F43" s="362"/>
      <c r="G43" s="362" t="s">
        <v>60</v>
      </c>
      <c r="H43" s="362"/>
      <c r="I43" s="362" t="s">
        <v>60</v>
      </c>
      <c r="J43" s="362"/>
      <c r="K43" s="362" t="s">
        <v>60</v>
      </c>
      <c r="L43" s="362"/>
      <c r="M43" s="362" t="s">
        <v>60</v>
      </c>
      <c r="N43" s="362"/>
      <c r="O43" s="362" t="s">
        <v>60</v>
      </c>
      <c r="P43" s="362"/>
      <c r="Q43" s="362" t="s">
        <v>60</v>
      </c>
      <c r="R43" s="362"/>
      <c r="S43" s="362" t="s">
        <v>60</v>
      </c>
      <c r="T43" s="362"/>
      <c r="U43" s="362" t="s">
        <v>60</v>
      </c>
      <c r="V43" s="362"/>
      <c r="W43" s="362" t="s">
        <v>60</v>
      </c>
      <c r="X43" s="362"/>
      <c r="Y43" s="362" t="s">
        <v>60</v>
      </c>
      <c r="Z43" s="362"/>
      <c r="AA43" s="362" t="s">
        <v>20</v>
      </c>
      <c r="AB43" s="362"/>
      <c r="AC43" s="362"/>
      <c r="AD43" s="362" t="s">
        <v>39</v>
      </c>
      <c r="AE43" s="362"/>
      <c r="AF43" s="363"/>
    </row>
    <row r="44" spans="1:32" ht="12.75">
      <c r="A44" s="439" t="s">
        <v>223</v>
      </c>
      <c r="B44" s="441" t="s">
        <v>223</v>
      </c>
      <c r="C44" s="441" t="s">
        <v>223</v>
      </c>
      <c r="D44" s="300"/>
      <c r="E44" s="300"/>
      <c r="F44" s="300"/>
      <c r="G44" s="443" t="s">
        <v>40</v>
      </c>
      <c r="H44" s="443"/>
      <c r="I44" s="443"/>
      <c r="J44" s="443"/>
      <c r="K44" s="443"/>
      <c r="L44" s="443"/>
      <c r="M44" s="443"/>
      <c r="N44" s="443"/>
      <c r="O44" s="443"/>
      <c r="P44" s="443"/>
      <c r="Q44" s="443"/>
      <c r="R44" s="443"/>
      <c r="S44" s="443"/>
      <c r="T44" s="443"/>
      <c r="U44" s="443"/>
      <c r="V44" s="443"/>
      <c r="W44" s="443"/>
      <c r="X44" s="443"/>
      <c r="Y44" s="443"/>
      <c r="Z44" s="443"/>
      <c r="AA44" s="300"/>
      <c r="AB44" s="300"/>
      <c r="AC44" s="300"/>
      <c r="AD44" s="300"/>
      <c r="AE44" s="300"/>
      <c r="AF44" s="301"/>
    </row>
    <row r="45" spans="1:32" s="23" customFormat="1" ht="12.75">
      <c r="A45" s="440"/>
      <c r="B45" s="442"/>
      <c r="C45" s="442"/>
      <c r="D45" s="303" t="s">
        <v>26</v>
      </c>
      <c r="E45" s="303" t="s">
        <v>24</v>
      </c>
      <c r="F45" s="303" t="s">
        <v>25</v>
      </c>
      <c r="G45" s="303" t="s">
        <v>24</v>
      </c>
      <c r="H45" s="303" t="s">
        <v>25</v>
      </c>
      <c r="I45" s="303" t="s">
        <v>24</v>
      </c>
      <c r="J45" s="303" t="s">
        <v>25</v>
      </c>
      <c r="K45" s="303" t="s">
        <v>24</v>
      </c>
      <c r="L45" s="303" t="s">
        <v>25</v>
      </c>
      <c r="M45" s="303" t="s">
        <v>24</v>
      </c>
      <c r="N45" s="303" t="s">
        <v>25</v>
      </c>
      <c r="O45" s="303" t="s">
        <v>24</v>
      </c>
      <c r="P45" s="303" t="s">
        <v>25</v>
      </c>
      <c r="Q45" s="303" t="s">
        <v>24</v>
      </c>
      <c r="R45" s="303" t="s">
        <v>25</v>
      </c>
      <c r="S45" s="303" t="s">
        <v>24</v>
      </c>
      <c r="T45" s="303" t="s">
        <v>25</v>
      </c>
      <c r="U45" s="303" t="s">
        <v>24</v>
      </c>
      <c r="V45" s="303" t="s">
        <v>25</v>
      </c>
      <c r="W45" s="303" t="s">
        <v>24</v>
      </c>
      <c r="X45" s="303" t="s">
        <v>25</v>
      </c>
      <c r="Y45" s="303" t="s">
        <v>24</v>
      </c>
      <c r="Z45" s="303" t="s">
        <v>25</v>
      </c>
      <c r="AA45" s="303" t="s">
        <v>26</v>
      </c>
      <c r="AB45" s="303" t="s">
        <v>24</v>
      </c>
      <c r="AC45" s="303" t="s">
        <v>25</v>
      </c>
      <c r="AD45" s="303" t="s">
        <v>26</v>
      </c>
      <c r="AE45" s="303" t="s">
        <v>24</v>
      </c>
      <c r="AF45" s="304" t="s">
        <v>25</v>
      </c>
    </row>
    <row r="46" spans="1:32" ht="25.5">
      <c r="A46" s="285"/>
      <c r="B46" s="256" t="s">
        <v>79</v>
      </c>
      <c r="C46" s="256" t="s">
        <v>231</v>
      </c>
      <c r="D46" s="252" t="s">
        <v>482</v>
      </c>
      <c r="E46" s="252" t="s">
        <v>482</v>
      </c>
      <c r="F46" s="252" t="s">
        <v>482</v>
      </c>
      <c r="G46" s="252">
        <v>0</v>
      </c>
      <c r="H46" s="252">
        <v>0</v>
      </c>
      <c r="I46" s="252">
        <v>0</v>
      </c>
      <c r="J46" s="252">
        <v>0</v>
      </c>
      <c r="K46" s="256"/>
      <c r="L46" s="256"/>
      <c r="M46" s="256"/>
      <c r="N46" s="256"/>
      <c r="O46" s="256"/>
      <c r="P46" s="256"/>
      <c r="Q46" s="256"/>
      <c r="R46" s="256"/>
      <c r="S46" s="256"/>
      <c r="T46" s="256"/>
      <c r="U46" s="256"/>
      <c r="V46" s="256"/>
      <c r="W46" s="256"/>
      <c r="X46" s="256"/>
      <c r="Y46" s="256"/>
      <c r="Z46" s="256"/>
      <c r="AA46" s="252">
        <v>0</v>
      </c>
      <c r="AB46" s="252">
        <v>0</v>
      </c>
      <c r="AC46" s="252">
        <v>0</v>
      </c>
      <c r="AD46" s="252">
        <v>0</v>
      </c>
      <c r="AE46" s="252">
        <v>0</v>
      </c>
      <c r="AF46" s="239">
        <v>0</v>
      </c>
    </row>
    <row r="47" spans="1:32" ht="25.5">
      <c r="A47" s="285"/>
      <c r="B47" s="256" t="s">
        <v>80</v>
      </c>
      <c r="C47" s="256" t="s">
        <v>231</v>
      </c>
      <c r="D47" s="252" t="s">
        <v>482</v>
      </c>
      <c r="E47" s="252" t="s">
        <v>482</v>
      </c>
      <c r="F47" s="252" t="s">
        <v>482</v>
      </c>
      <c r="G47" s="252">
        <v>0</v>
      </c>
      <c r="H47" s="252">
        <v>0</v>
      </c>
      <c r="I47" s="252">
        <v>0</v>
      </c>
      <c r="J47" s="252">
        <v>0</v>
      </c>
      <c r="K47" s="256"/>
      <c r="L47" s="256"/>
      <c r="M47" s="256"/>
      <c r="N47" s="256"/>
      <c r="O47" s="256"/>
      <c r="P47" s="256"/>
      <c r="Q47" s="256"/>
      <c r="R47" s="256"/>
      <c r="S47" s="256"/>
      <c r="T47" s="256"/>
      <c r="U47" s="256"/>
      <c r="V47" s="256"/>
      <c r="W47" s="256"/>
      <c r="X47" s="256"/>
      <c r="Y47" s="256"/>
      <c r="Z47" s="256"/>
      <c r="AA47" s="252">
        <v>0</v>
      </c>
      <c r="AB47" s="252">
        <v>0</v>
      </c>
      <c r="AC47" s="252">
        <v>0</v>
      </c>
      <c r="AD47" s="252">
        <v>0</v>
      </c>
      <c r="AE47" s="252">
        <v>0</v>
      </c>
      <c r="AF47" s="239">
        <v>0</v>
      </c>
    </row>
    <row r="48" spans="1:32" ht="25.5">
      <c r="A48" s="285"/>
      <c r="B48" s="256" t="s">
        <v>81</v>
      </c>
      <c r="C48" s="256" t="s">
        <v>231</v>
      </c>
      <c r="D48" s="252" t="s">
        <v>482</v>
      </c>
      <c r="E48" s="252" t="s">
        <v>482</v>
      </c>
      <c r="F48" s="252" t="s">
        <v>482</v>
      </c>
      <c r="G48" s="252">
        <v>0</v>
      </c>
      <c r="H48" s="252">
        <v>0</v>
      </c>
      <c r="I48" s="252">
        <v>0</v>
      </c>
      <c r="J48" s="252">
        <v>0</v>
      </c>
      <c r="K48" s="256"/>
      <c r="L48" s="256"/>
      <c r="M48" s="256"/>
      <c r="N48" s="256"/>
      <c r="O48" s="256"/>
      <c r="P48" s="256"/>
      <c r="Q48" s="256"/>
      <c r="R48" s="256"/>
      <c r="S48" s="256"/>
      <c r="T48" s="256"/>
      <c r="U48" s="256"/>
      <c r="V48" s="256"/>
      <c r="W48" s="256"/>
      <c r="X48" s="256"/>
      <c r="Y48" s="256"/>
      <c r="Z48" s="256"/>
      <c r="AA48" s="252">
        <v>0</v>
      </c>
      <c r="AB48" s="252">
        <v>0</v>
      </c>
      <c r="AC48" s="252">
        <v>0</v>
      </c>
      <c r="AD48" s="252">
        <v>0</v>
      </c>
      <c r="AE48" s="252">
        <v>0</v>
      </c>
      <c r="AF48" s="239">
        <v>0</v>
      </c>
    </row>
    <row r="49" spans="1:32" ht="25.5">
      <c r="A49" s="285"/>
      <c r="B49" s="256" t="s">
        <v>82</v>
      </c>
      <c r="C49" s="256" t="s">
        <v>231</v>
      </c>
      <c r="D49" s="252" t="s">
        <v>482</v>
      </c>
      <c r="E49" s="252" t="s">
        <v>482</v>
      </c>
      <c r="F49" s="252" t="s">
        <v>482</v>
      </c>
      <c r="G49" s="252">
        <v>0</v>
      </c>
      <c r="H49" s="252">
        <v>0</v>
      </c>
      <c r="I49" s="252">
        <v>0</v>
      </c>
      <c r="J49" s="252">
        <v>0</v>
      </c>
      <c r="K49" s="256"/>
      <c r="L49" s="256"/>
      <c r="M49" s="256"/>
      <c r="N49" s="256"/>
      <c r="O49" s="256"/>
      <c r="P49" s="256"/>
      <c r="Q49" s="256"/>
      <c r="R49" s="256"/>
      <c r="S49" s="256"/>
      <c r="T49" s="256"/>
      <c r="U49" s="256"/>
      <c r="V49" s="256"/>
      <c r="W49" s="256"/>
      <c r="X49" s="256"/>
      <c r="Y49" s="256"/>
      <c r="Z49" s="256"/>
      <c r="AA49" s="252">
        <v>0</v>
      </c>
      <c r="AB49" s="252">
        <v>0</v>
      </c>
      <c r="AC49" s="252">
        <v>0</v>
      </c>
      <c r="AD49" s="252">
        <v>0</v>
      </c>
      <c r="AE49" s="252">
        <v>0</v>
      </c>
      <c r="AF49" s="239">
        <v>0</v>
      </c>
    </row>
    <row r="50" spans="1:32" ht="25.5">
      <c r="A50" s="285"/>
      <c r="B50" s="256" t="s">
        <v>83</v>
      </c>
      <c r="C50" s="256" t="s">
        <v>231</v>
      </c>
      <c r="D50" s="252" t="s">
        <v>482</v>
      </c>
      <c r="E50" s="252" t="s">
        <v>482</v>
      </c>
      <c r="F50" s="252" t="s">
        <v>482</v>
      </c>
      <c r="G50" s="252">
        <v>0</v>
      </c>
      <c r="H50" s="252">
        <v>0</v>
      </c>
      <c r="I50" s="252">
        <v>0</v>
      </c>
      <c r="J50" s="252">
        <v>0</v>
      </c>
      <c r="K50" s="256"/>
      <c r="L50" s="256"/>
      <c r="M50" s="256"/>
      <c r="N50" s="256"/>
      <c r="O50" s="256"/>
      <c r="P50" s="256"/>
      <c r="Q50" s="256"/>
      <c r="R50" s="256"/>
      <c r="S50" s="256"/>
      <c r="T50" s="256"/>
      <c r="U50" s="256"/>
      <c r="V50" s="256"/>
      <c r="W50" s="256"/>
      <c r="X50" s="256"/>
      <c r="Y50" s="256"/>
      <c r="Z50" s="256"/>
      <c r="AA50" s="252">
        <v>0</v>
      </c>
      <c r="AB50" s="252">
        <v>0</v>
      </c>
      <c r="AC50" s="252">
        <v>0</v>
      </c>
      <c r="AD50" s="252">
        <v>0</v>
      </c>
      <c r="AE50" s="252">
        <v>0</v>
      </c>
      <c r="AF50" s="239">
        <v>0</v>
      </c>
    </row>
    <row r="51" spans="1:32" ht="25.5">
      <c r="A51" s="285"/>
      <c r="B51" s="256" t="s">
        <v>84</v>
      </c>
      <c r="C51" s="256" t="s">
        <v>231</v>
      </c>
      <c r="D51" s="252" t="s">
        <v>482</v>
      </c>
      <c r="E51" s="252" t="s">
        <v>482</v>
      </c>
      <c r="F51" s="252" t="s">
        <v>482</v>
      </c>
      <c r="G51" s="252">
        <v>0</v>
      </c>
      <c r="H51" s="252">
        <v>0</v>
      </c>
      <c r="I51" s="252">
        <v>0</v>
      </c>
      <c r="J51" s="252">
        <v>0</v>
      </c>
      <c r="K51" s="256"/>
      <c r="L51" s="256"/>
      <c r="M51" s="256"/>
      <c r="N51" s="256"/>
      <c r="O51" s="256"/>
      <c r="P51" s="256"/>
      <c r="Q51" s="256"/>
      <c r="R51" s="256"/>
      <c r="S51" s="256"/>
      <c r="T51" s="256"/>
      <c r="U51" s="256"/>
      <c r="V51" s="256"/>
      <c r="W51" s="256"/>
      <c r="X51" s="256"/>
      <c r="Y51" s="256"/>
      <c r="Z51" s="256"/>
      <c r="AA51" s="252">
        <v>0</v>
      </c>
      <c r="AB51" s="252">
        <v>0</v>
      </c>
      <c r="AC51" s="252">
        <v>0</v>
      </c>
      <c r="AD51" s="252">
        <v>0</v>
      </c>
      <c r="AE51" s="252">
        <v>0</v>
      </c>
      <c r="AF51" s="239">
        <v>0</v>
      </c>
    </row>
    <row r="52" spans="1:32" ht="25.5">
      <c r="A52" s="285"/>
      <c r="B52" s="256" t="s">
        <v>85</v>
      </c>
      <c r="C52" s="256" t="s">
        <v>231</v>
      </c>
      <c r="D52" s="252" t="s">
        <v>482</v>
      </c>
      <c r="E52" s="252" t="s">
        <v>482</v>
      </c>
      <c r="F52" s="252" t="s">
        <v>482</v>
      </c>
      <c r="G52" s="252">
        <v>0</v>
      </c>
      <c r="H52" s="252">
        <v>0</v>
      </c>
      <c r="I52" s="252">
        <v>0</v>
      </c>
      <c r="J52" s="252">
        <v>0</v>
      </c>
      <c r="K52" s="256"/>
      <c r="L52" s="256"/>
      <c r="M52" s="256"/>
      <c r="N52" s="256"/>
      <c r="O52" s="256"/>
      <c r="P52" s="256"/>
      <c r="Q52" s="256"/>
      <c r="R52" s="256"/>
      <c r="S52" s="256"/>
      <c r="T52" s="256"/>
      <c r="U52" s="256"/>
      <c r="V52" s="256"/>
      <c r="W52" s="256"/>
      <c r="X52" s="256"/>
      <c r="Y52" s="256"/>
      <c r="Z52" s="256"/>
      <c r="AA52" s="252">
        <v>0</v>
      </c>
      <c r="AB52" s="252">
        <v>0</v>
      </c>
      <c r="AC52" s="252">
        <v>0</v>
      </c>
      <c r="AD52" s="252">
        <v>0</v>
      </c>
      <c r="AE52" s="252">
        <v>0</v>
      </c>
      <c r="AF52" s="239">
        <v>0</v>
      </c>
    </row>
    <row r="53" spans="1:32" ht="51">
      <c r="A53" s="285"/>
      <c r="B53" s="256" t="s">
        <v>86</v>
      </c>
      <c r="C53" s="256" t="s">
        <v>231</v>
      </c>
      <c r="D53" s="252" t="s">
        <v>482</v>
      </c>
      <c r="E53" s="252" t="s">
        <v>482</v>
      </c>
      <c r="F53" s="252" t="s">
        <v>482</v>
      </c>
      <c r="G53" s="252">
        <v>0</v>
      </c>
      <c r="H53" s="252">
        <v>0</v>
      </c>
      <c r="I53" s="252">
        <v>0</v>
      </c>
      <c r="J53" s="252">
        <v>0</v>
      </c>
      <c r="K53" s="256"/>
      <c r="L53" s="256"/>
      <c r="M53" s="256"/>
      <c r="N53" s="256"/>
      <c r="O53" s="256"/>
      <c r="P53" s="256"/>
      <c r="Q53" s="256"/>
      <c r="R53" s="256"/>
      <c r="S53" s="256"/>
      <c r="T53" s="256"/>
      <c r="U53" s="256"/>
      <c r="V53" s="256"/>
      <c r="W53" s="256"/>
      <c r="X53" s="256"/>
      <c r="Y53" s="256"/>
      <c r="Z53" s="256"/>
      <c r="AA53" s="252">
        <v>0</v>
      </c>
      <c r="AB53" s="252">
        <v>0</v>
      </c>
      <c r="AC53" s="252">
        <v>0</v>
      </c>
      <c r="AD53" s="252">
        <v>0</v>
      </c>
      <c r="AE53" s="252">
        <v>0</v>
      </c>
      <c r="AF53" s="239">
        <v>0</v>
      </c>
    </row>
    <row r="54" spans="1:32" ht="25.5">
      <c r="A54" s="285"/>
      <c r="B54" s="256" t="s">
        <v>87</v>
      </c>
      <c r="C54" s="256" t="s">
        <v>231</v>
      </c>
      <c r="D54" s="252" t="s">
        <v>482</v>
      </c>
      <c r="E54" s="252" t="s">
        <v>482</v>
      </c>
      <c r="F54" s="252" t="s">
        <v>482</v>
      </c>
      <c r="G54" s="252">
        <v>0</v>
      </c>
      <c r="H54" s="252">
        <v>0</v>
      </c>
      <c r="I54" s="252">
        <v>0</v>
      </c>
      <c r="J54" s="252">
        <v>0</v>
      </c>
      <c r="K54" s="256"/>
      <c r="L54" s="256"/>
      <c r="M54" s="256"/>
      <c r="N54" s="256"/>
      <c r="O54" s="256"/>
      <c r="P54" s="256"/>
      <c r="Q54" s="256"/>
      <c r="R54" s="256"/>
      <c r="S54" s="256"/>
      <c r="T54" s="256"/>
      <c r="U54" s="256"/>
      <c r="V54" s="256"/>
      <c r="W54" s="256"/>
      <c r="X54" s="256"/>
      <c r="Y54" s="256"/>
      <c r="Z54" s="256"/>
      <c r="AA54" s="252">
        <v>0</v>
      </c>
      <c r="AB54" s="252">
        <v>0</v>
      </c>
      <c r="AC54" s="252">
        <v>0</v>
      </c>
      <c r="AD54" s="252">
        <v>0</v>
      </c>
      <c r="AE54" s="252">
        <v>0</v>
      </c>
      <c r="AF54" s="239">
        <v>0</v>
      </c>
    </row>
    <row r="55" spans="1:32" ht="38.25">
      <c r="A55" s="285"/>
      <c r="B55" s="256" t="s">
        <v>88</v>
      </c>
      <c r="C55" s="256" t="s">
        <v>231</v>
      </c>
      <c r="D55" s="252" t="s">
        <v>482</v>
      </c>
      <c r="E55" s="252" t="s">
        <v>482</v>
      </c>
      <c r="F55" s="252" t="s">
        <v>482</v>
      </c>
      <c r="G55" s="252">
        <v>0</v>
      </c>
      <c r="H55" s="252">
        <v>0</v>
      </c>
      <c r="I55" s="252">
        <v>0</v>
      </c>
      <c r="J55" s="252">
        <v>0</v>
      </c>
      <c r="K55" s="256"/>
      <c r="L55" s="256"/>
      <c r="M55" s="256"/>
      <c r="N55" s="256"/>
      <c r="O55" s="256"/>
      <c r="P55" s="256"/>
      <c r="Q55" s="256"/>
      <c r="R55" s="256"/>
      <c r="S55" s="256"/>
      <c r="T55" s="256"/>
      <c r="U55" s="256"/>
      <c r="V55" s="256"/>
      <c r="W55" s="256"/>
      <c r="X55" s="256"/>
      <c r="Y55" s="256"/>
      <c r="Z55" s="256"/>
      <c r="AA55" s="252">
        <v>0</v>
      </c>
      <c r="AB55" s="252">
        <v>0</v>
      </c>
      <c r="AC55" s="252">
        <v>0</v>
      </c>
      <c r="AD55" s="252">
        <v>0</v>
      </c>
      <c r="AE55" s="252">
        <v>0</v>
      </c>
      <c r="AF55" s="239">
        <v>0</v>
      </c>
    </row>
    <row r="56" spans="1:32" ht="25.5">
      <c r="A56" s="285"/>
      <c r="B56" s="256" t="s">
        <v>89</v>
      </c>
      <c r="C56" s="256" t="s">
        <v>231</v>
      </c>
      <c r="D56" s="252" t="s">
        <v>482</v>
      </c>
      <c r="E56" s="252" t="s">
        <v>482</v>
      </c>
      <c r="F56" s="252" t="s">
        <v>482</v>
      </c>
      <c r="G56" s="252">
        <v>0</v>
      </c>
      <c r="H56" s="252">
        <v>0</v>
      </c>
      <c r="I56" s="252">
        <v>0</v>
      </c>
      <c r="J56" s="252">
        <v>0</v>
      </c>
      <c r="K56" s="256"/>
      <c r="L56" s="256"/>
      <c r="M56" s="256"/>
      <c r="N56" s="256"/>
      <c r="O56" s="256"/>
      <c r="P56" s="256"/>
      <c r="Q56" s="256"/>
      <c r="R56" s="256"/>
      <c r="S56" s="256"/>
      <c r="T56" s="256"/>
      <c r="U56" s="256"/>
      <c r="V56" s="256"/>
      <c r="W56" s="256"/>
      <c r="X56" s="256"/>
      <c r="Y56" s="256"/>
      <c r="Z56" s="256"/>
      <c r="AA56" s="252">
        <v>0</v>
      </c>
      <c r="AB56" s="252">
        <v>0</v>
      </c>
      <c r="AC56" s="252">
        <v>0</v>
      </c>
      <c r="AD56" s="252">
        <v>0</v>
      </c>
      <c r="AE56" s="252">
        <v>0</v>
      </c>
      <c r="AF56" s="239">
        <v>0</v>
      </c>
    </row>
    <row r="57" spans="1:32" ht="25.5">
      <c r="A57" s="285"/>
      <c r="B57" s="256" t="s">
        <v>90</v>
      </c>
      <c r="C57" s="256" t="s">
        <v>231</v>
      </c>
      <c r="D57" s="252" t="s">
        <v>482</v>
      </c>
      <c r="E57" s="252" t="s">
        <v>482</v>
      </c>
      <c r="F57" s="252" t="s">
        <v>482</v>
      </c>
      <c r="G57" s="252">
        <v>0</v>
      </c>
      <c r="H57" s="252">
        <v>0</v>
      </c>
      <c r="I57" s="252">
        <v>0</v>
      </c>
      <c r="J57" s="252">
        <v>0</v>
      </c>
      <c r="K57" s="256"/>
      <c r="L57" s="256"/>
      <c r="M57" s="256"/>
      <c r="N57" s="256"/>
      <c r="O57" s="256"/>
      <c r="P57" s="256"/>
      <c r="Q57" s="256"/>
      <c r="R57" s="256"/>
      <c r="S57" s="256"/>
      <c r="T57" s="256"/>
      <c r="U57" s="256"/>
      <c r="V57" s="256"/>
      <c r="W57" s="256"/>
      <c r="X57" s="256"/>
      <c r="Y57" s="256"/>
      <c r="Z57" s="256"/>
      <c r="AA57" s="252">
        <v>0</v>
      </c>
      <c r="AB57" s="252">
        <v>0</v>
      </c>
      <c r="AC57" s="252">
        <v>0</v>
      </c>
      <c r="AD57" s="252">
        <v>0</v>
      </c>
      <c r="AE57" s="252">
        <v>0</v>
      </c>
      <c r="AF57" s="239">
        <v>0</v>
      </c>
    </row>
    <row r="58" spans="1:32" ht="38.25">
      <c r="A58" s="285"/>
      <c r="B58" s="256" t="s">
        <v>91</v>
      </c>
      <c r="C58" s="256" t="s">
        <v>231</v>
      </c>
      <c r="D58" s="252" t="s">
        <v>482</v>
      </c>
      <c r="E58" s="252" t="s">
        <v>482</v>
      </c>
      <c r="F58" s="252" t="s">
        <v>482</v>
      </c>
      <c r="G58" s="252">
        <v>0</v>
      </c>
      <c r="H58" s="252">
        <v>0</v>
      </c>
      <c r="I58" s="252">
        <v>0</v>
      </c>
      <c r="J58" s="252">
        <v>0</v>
      </c>
      <c r="K58" s="256"/>
      <c r="L58" s="256"/>
      <c r="M58" s="256"/>
      <c r="N58" s="256"/>
      <c r="O58" s="256"/>
      <c r="P58" s="256"/>
      <c r="Q58" s="256"/>
      <c r="R58" s="256"/>
      <c r="S58" s="256"/>
      <c r="T58" s="256"/>
      <c r="U58" s="256"/>
      <c r="V58" s="256"/>
      <c r="W58" s="256"/>
      <c r="X58" s="256"/>
      <c r="Y58" s="256"/>
      <c r="Z58" s="256"/>
      <c r="AA58" s="252">
        <v>0</v>
      </c>
      <c r="AB58" s="252">
        <v>0</v>
      </c>
      <c r="AC58" s="252">
        <v>0</v>
      </c>
      <c r="AD58" s="252">
        <v>0</v>
      </c>
      <c r="AE58" s="252">
        <v>0</v>
      </c>
      <c r="AF58" s="239">
        <v>0</v>
      </c>
    </row>
    <row r="59" spans="1:32" ht="38.25">
      <c r="A59" s="285"/>
      <c r="B59" s="256" t="s">
        <v>92</v>
      </c>
      <c r="C59" s="256" t="s">
        <v>231</v>
      </c>
      <c r="D59" s="252" t="s">
        <v>482</v>
      </c>
      <c r="E59" s="252" t="s">
        <v>482</v>
      </c>
      <c r="F59" s="252" t="s">
        <v>482</v>
      </c>
      <c r="G59" s="252">
        <v>0</v>
      </c>
      <c r="H59" s="252">
        <v>0</v>
      </c>
      <c r="I59" s="252">
        <v>0</v>
      </c>
      <c r="J59" s="252">
        <v>0</v>
      </c>
      <c r="K59" s="256"/>
      <c r="L59" s="256"/>
      <c r="M59" s="256"/>
      <c r="N59" s="256"/>
      <c r="O59" s="256"/>
      <c r="P59" s="256"/>
      <c r="Q59" s="256"/>
      <c r="R59" s="256"/>
      <c r="S59" s="256"/>
      <c r="T59" s="256"/>
      <c r="U59" s="256"/>
      <c r="V59" s="256"/>
      <c r="W59" s="256"/>
      <c r="X59" s="256"/>
      <c r="Y59" s="256"/>
      <c r="Z59" s="256"/>
      <c r="AA59" s="252">
        <v>0</v>
      </c>
      <c r="AB59" s="252">
        <v>0</v>
      </c>
      <c r="AC59" s="252">
        <v>0</v>
      </c>
      <c r="AD59" s="252">
        <v>0</v>
      </c>
      <c r="AE59" s="252">
        <v>0</v>
      </c>
      <c r="AF59" s="239">
        <v>0</v>
      </c>
    </row>
    <row r="60" spans="1:32" ht="38.25">
      <c r="A60" s="285"/>
      <c r="B60" s="256" t="s">
        <v>93</v>
      </c>
      <c r="C60" s="256" t="s">
        <v>231</v>
      </c>
      <c r="D60" s="252" t="s">
        <v>482</v>
      </c>
      <c r="E60" s="252" t="s">
        <v>482</v>
      </c>
      <c r="F60" s="252" t="s">
        <v>482</v>
      </c>
      <c r="G60" s="252">
        <v>0</v>
      </c>
      <c r="H60" s="252">
        <v>0</v>
      </c>
      <c r="I60" s="252">
        <v>0</v>
      </c>
      <c r="J60" s="252">
        <v>0</v>
      </c>
      <c r="K60" s="256"/>
      <c r="L60" s="256"/>
      <c r="M60" s="256"/>
      <c r="N60" s="256"/>
      <c r="O60" s="256"/>
      <c r="P60" s="256"/>
      <c r="Q60" s="256"/>
      <c r="R60" s="256"/>
      <c r="S60" s="256"/>
      <c r="T60" s="256"/>
      <c r="U60" s="256"/>
      <c r="V60" s="256"/>
      <c r="W60" s="256"/>
      <c r="X60" s="256"/>
      <c r="Y60" s="256"/>
      <c r="Z60" s="256"/>
      <c r="AA60" s="252">
        <v>0</v>
      </c>
      <c r="AB60" s="252">
        <v>0</v>
      </c>
      <c r="AC60" s="252">
        <v>0</v>
      </c>
      <c r="AD60" s="252">
        <v>0</v>
      </c>
      <c r="AE60" s="252">
        <v>0</v>
      </c>
      <c r="AF60" s="239">
        <v>0</v>
      </c>
    </row>
    <row r="61" spans="1:32" ht="25.5">
      <c r="A61" s="285"/>
      <c r="B61" s="256" t="s">
        <v>94</v>
      </c>
      <c r="C61" s="256" t="s">
        <v>231</v>
      </c>
      <c r="D61" s="252" t="s">
        <v>482</v>
      </c>
      <c r="E61" s="252" t="s">
        <v>482</v>
      </c>
      <c r="F61" s="252" t="s">
        <v>482</v>
      </c>
      <c r="G61" s="252">
        <v>0</v>
      </c>
      <c r="H61" s="252">
        <v>0</v>
      </c>
      <c r="I61" s="252">
        <v>0</v>
      </c>
      <c r="J61" s="252">
        <v>0</v>
      </c>
      <c r="K61" s="256"/>
      <c r="L61" s="256"/>
      <c r="M61" s="256"/>
      <c r="N61" s="256"/>
      <c r="O61" s="256"/>
      <c r="P61" s="256"/>
      <c r="Q61" s="256"/>
      <c r="R61" s="256"/>
      <c r="S61" s="256"/>
      <c r="T61" s="256"/>
      <c r="U61" s="256"/>
      <c r="V61" s="256"/>
      <c r="W61" s="256"/>
      <c r="X61" s="256"/>
      <c r="Y61" s="256"/>
      <c r="Z61" s="256"/>
      <c r="AA61" s="252">
        <v>0</v>
      </c>
      <c r="AB61" s="252">
        <v>0</v>
      </c>
      <c r="AC61" s="252">
        <v>0</v>
      </c>
      <c r="AD61" s="252">
        <v>0</v>
      </c>
      <c r="AE61" s="252">
        <v>0</v>
      </c>
      <c r="AF61" s="239">
        <v>0</v>
      </c>
    </row>
    <row r="62" spans="1:32" ht="25.5">
      <c r="A62" s="285"/>
      <c r="B62" s="256" t="s">
        <v>95</v>
      </c>
      <c r="C62" s="256" t="s">
        <v>231</v>
      </c>
      <c r="D62" s="252" t="s">
        <v>482</v>
      </c>
      <c r="E62" s="252" t="s">
        <v>482</v>
      </c>
      <c r="F62" s="252" t="s">
        <v>482</v>
      </c>
      <c r="G62" s="252">
        <v>0</v>
      </c>
      <c r="H62" s="252">
        <v>0</v>
      </c>
      <c r="I62" s="252">
        <v>0</v>
      </c>
      <c r="J62" s="252">
        <v>0</v>
      </c>
      <c r="K62" s="256"/>
      <c r="L62" s="256"/>
      <c r="M62" s="256"/>
      <c r="N62" s="256"/>
      <c r="O62" s="256"/>
      <c r="P62" s="256"/>
      <c r="Q62" s="256"/>
      <c r="R62" s="256"/>
      <c r="S62" s="256"/>
      <c r="T62" s="256"/>
      <c r="U62" s="256"/>
      <c r="V62" s="256"/>
      <c r="W62" s="256"/>
      <c r="X62" s="256"/>
      <c r="Y62" s="256"/>
      <c r="Z62" s="256"/>
      <c r="AA62" s="252">
        <v>0</v>
      </c>
      <c r="AB62" s="252">
        <v>0</v>
      </c>
      <c r="AC62" s="252">
        <v>0</v>
      </c>
      <c r="AD62" s="252">
        <v>0</v>
      </c>
      <c r="AE62" s="252">
        <v>0</v>
      </c>
      <c r="AF62" s="239">
        <v>0</v>
      </c>
    </row>
    <row r="63" spans="1:32" ht="28.5">
      <c r="A63" s="285"/>
      <c r="B63" s="256" t="s">
        <v>201</v>
      </c>
      <c r="C63" s="256" t="s">
        <v>231</v>
      </c>
      <c r="D63" s="252" t="s">
        <v>482</v>
      </c>
      <c r="E63" s="252" t="s">
        <v>482</v>
      </c>
      <c r="F63" s="252" t="s">
        <v>482</v>
      </c>
      <c r="G63" s="252">
        <v>0</v>
      </c>
      <c r="H63" s="252">
        <v>0</v>
      </c>
      <c r="I63" s="252">
        <v>0</v>
      </c>
      <c r="J63" s="252">
        <v>0</v>
      </c>
      <c r="K63" s="256"/>
      <c r="L63" s="256"/>
      <c r="M63" s="256"/>
      <c r="N63" s="256"/>
      <c r="O63" s="256"/>
      <c r="P63" s="256"/>
      <c r="Q63" s="256"/>
      <c r="R63" s="256"/>
      <c r="S63" s="256"/>
      <c r="T63" s="256"/>
      <c r="U63" s="256"/>
      <c r="V63" s="256"/>
      <c r="W63" s="256"/>
      <c r="X63" s="256"/>
      <c r="Y63" s="256"/>
      <c r="Z63" s="256"/>
      <c r="AA63" s="252">
        <v>0</v>
      </c>
      <c r="AB63" s="252">
        <v>0</v>
      </c>
      <c r="AC63" s="252">
        <v>0</v>
      </c>
      <c r="AD63" s="252">
        <v>0</v>
      </c>
      <c r="AE63" s="252">
        <v>0</v>
      </c>
      <c r="AF63" s="239">
        <v>0</v>
      </c>
    </row>
    <row r="64" spans="1:32" ht="25.5">
      <c r="A64" s="285"/>
      <c r="B64" s="256" t="s">
        <v>200</v>
      </c>
      <c r="C64" s="256" t="s">
        <v>231</v>
      </c>
      <c r="D64" s="252" t="s">
        <v>482</v>
      </c>
      <c r="E64" s="252" t="s">
        <v>482</v>
      </c>
      <c r="F64" s="252" t="s">
        <v>482</v>
      </c>
      <c r="G64" s="252">
        <v>0</v>
      </c>
      <c r="H64" s="252">
        <v>0</v>
      </c>
      <c r="I64" s="252">
        <v>0</v>
      </c>
      <c r="J64" s="252">
        <v>0</v>
      </c>
      <c r="K64" s="256"/>
      <c r="L64" s="256"/>
      <c r="M64" s="256"/>
      <c r="N64" s="256"/>
      <c r="O64" s="256"/>
      <c r="P64" s="256"/>
      <c r="Q64" s="256"/>
      <c r="R64" s="256"/>
      <c r="S64" s="256"/>
      <c r="T64" s="256"/>
      <c r="U64" s="256"/>
      <c r="V64" s="256"/>
      <c r="W64" s="256"/>
      <c r="X64" s="256"/>
      <c r="Y64" s="256"/>
      <c r="Z64" s="256"/>
      <c r="AA64" s="252">
        <v>0</v>
      </c>
      <c r="AB64" s="252">
        <v>0</v>
      </c>
      <c r="AC64" s="252">
        <v>0</v>
      </c>
      <c r="AD64" s="252">
        <v>0</v>
      </c>
      <c r="AE64" s="252">
        <v>0</v>
      </c>
      <c r="AF64" s="239">
        <v>0</v>
      </c>
    </row>
    <row r="65" spans="1:32" ht="38.25">
      <c r="A65" s="285"/>
      <c r="B65" s="256" t="s">
        <v>96</v>
      </c>
      <c r="C65" s="256" t="s">
        <v>231</v>
      </c>
      <c r="D65" s="384" t="s">
        <v>482</v>
      </c>
      <c r="E65" s="384"/>
      <c r="F65" s="384"/>
      <c r="G65" s="384">
        <v>0</v>
      </c>
      <c r="H65" s="384"/>
      <c r="I65" s="384">
        <v>0</v>
      </c>
      <c r="J65" s="384"/>
      <c r="K65" s="414"/>
      <c r="L65" s="414"/>
      <c r="M65" s="414"/>
      <c r="N65" s="414"/>
      <c r="O65" s="414"/>
      <c r="P65" s="414"/>
      <c r="Q65" s="414"/>
      <c r="R65" s="414"/>
      <c r="S65" s="414"/>
      <c r="T65" s="414"/>
      <c r="U65" s="414"/>
      <c r="V65" s="414"/>
      <c r="W65" s="414"/>
      <c r="X65" s="414"/>
      <c r="Y65" s="435"/>
      <c r="Z65" s="436"/>
      <c r="AA65" s="384">
        <v>0</v>
      </c>
      <c r="AB65" s="384"/>
      <c r="AC65" s="384"/>
      <c r="AD65" s="384">
        <v>0</v>
      </c>
      <c r="AE65" s="384"/>
      <c r="AF65" s="438"/>
    </row>
    <row r="66" spans="1:32" ht="38.25">
      <c r="A66" s="285"/>
      <c r="B66" s="256" t="s">
        <v>97</v>
      </c>
      <c r="C66" s="256" t="s">
        <v>231</v>
      </c>
      <c r="D66" s="384" t="s">
        <v>482</v>
      </c>
      <c r="E66" s="384"/>
      <c r="F66" s="384"/>
      <c r="G66" s="384">
        <v>0</v>
      </c>
      <c r="H66" s="384"/>
      <c r="I66" s="384"/>
      <c r="J66" s="384"/>
      <c r="K66" s="414"/>
      <c r="L66" s="414"/>
      <c r="M66" s="414"/>
      <c r="N66" s="414"/>
      <c r="O66" s="414"/>
      <c r="P66" s="414"/>
      <c r="Q66" s="414"/>
      <c r="R66" s="414"/>
      <c r="S66" s="414"/>
      <c r="T66" s="414"/>
      <c r="U66" s="414"/>
      <c r="V66" s="414"/>
      <c r="W66" s="414"/>
      <c r="X66" s="414"/>
      <c r="Y66" s="435"/>
      <c r="Z66" s="436"/>
      <c r="AA66" s="384">
        <v>0</v>
      </c>
      <c r="AB66" s="384"/>
      <c r="AC66" s="384"/>
      <c r="AD66" s="384">
        <v>0</v>
      </c>
      <c r="AE66" s="384"/>
      <c r="AF66" s="438"/>
    </row>
    <row r="67" spans="1:32" ht="38.25">
      <c r="A67" s="285"/>
      <c r="B67" s="256" t="s">
        <v>98</v>
      </c>
      <c r="C67" s="256" t="s">
        <v>231</v>
      </c>
      <c r="D67" s="384" t="s">
        <v>482</v>
      </c>
      <c r="E67" s="384"/>
      <c r="F67" s="384"/>
      <c r="G67" s="384">
        <v>0</v>
      </c>
      <c r="H67" s="384"/>
      <c r="I67" s="384">
        <v>0</v>
      </c>
      <c r="J67" s="384"/>
      <c r="K67" s="414"/>
      <c r="L67" s="414"/>
      <c r="M67" s="414"/>
      <c r="N67" s="414"/>
      <c r="O67" s="414"/>
      <c r="P67" s="414"/>
      <c r="Q67" s="414"/>
      <c r="R67" s="414"/>
      <c r="S67" s="414"/>
      <c r="T67" s="414"/>
      <c r="U67" s="414"/>
      <c r="V67" s="414"/>
      <c r="W67" s="414"/>
      <c r="X67" s="414"/>
      <c r="Y67" s="435"/>
      <c r="Z67" s="436"/>
      <c r="AA67" s="384">
        <v>0</v>
      </c>
      <c r="AB67" s="384"/>
      <c r="AC67" s="384"/>
      <c r="AD67" s="384">
        <v>0</v>
      </c>
      <c r="AE67" s="384"/>
      <c r="AF67" s="438"/>
    </row>
    <row r="68" spans="1:32" ht="51">
      <c r="A68" s="285"/>
      <c r="B68" s="256" t="s">
        <v>99</v>
      </c>
      <c r="C68" s="256" t="s">
        <v>231</v>
      </c>
      <c r="D68" s="384" t="s">
        <v>482</v>
      </c>
      <c r="E68" s="384"/>
      <c r="F68" s="384"/>
      <c r="G68" s="384">
        <v>0</v>
      </c>
      <c r="H68" s="384"/>
      <c r="I68" s="384">
        <v>0</v>
      </c>
      <c r="J68" s="384"/>
      <c r="K68" s="414"/>
      <c r="L68" s="414"/>
      <c r="M68" s="414"/>
      <c r="N68" s="414"/>
      <c r="O68" s="414"/>
      <c r="P68" s="414"/>
      <c r="Q68" s="414"/>
      <c r="R68" s="414"/>
      <c r="S68" s="414"/>
      <c r="T68" s="414"/>
      <c r="U68" s="414"/>
      <c r="V68" s="414"/>
      <c r="W68" s="414"/>
      <c r="X68" s="414"/>
      <c r="Y68" s="435"/>
      <c r="Z68" s="436"/>
      <c r="AA68" s="384">
        <v>0</v>
      </c>
      <c r="AB68" s="384"/>
      <c r="AC68" s="384"/>
      <c r="AD68" s="384">
        <v>0</v>
      </c>
      <c r="AE68" s="384"/>
      <c r="AF68" s="438"/>
    </row>
    <row r="69" spans="1:32" ht="25.5">
      <c r="A69" s="285"/>
      <c r="B69" s="256" t="s">
        <v>484</v>
      </c>
      <c r="C69" s="256" t="s">
        <v>231</v>
      </c>
      <c r="D69" s="252" t="s">
        <v>482</v>
      </c>
      <c r="E69" s="252" t="s">
        <v>482</v>
      </c>
      <c r="F69" s="252" t="s">
        <v>482</v>
      </c>
      <c r="G69" s="252">
        <v>0</v>
      </c>
      <c r="H69" s="252">
        <v>0</v>
      </c>
      <c r="I69" s="252">
        <v>0</v>
      </c>
      <c r="J69" s="252">
        <v>0</v>
      </c>
      <c r="K69" s="252"/>
      <c r="L69" s="252"/>
      <c r="M69" s="252"/>
      <c r="N69" s="252"/>
      <c r="O69" s="252"/>
      <c r="P69" s="252"/>
      <c r="Q69" s="252"/>
      <c r="R69" s="252"/>
      <c r="S69" s="252"/>
      <c r="T69" s="252"/>
      <c r="U69" s="252"/>
      <c r="V69" s="252"/>
      <c r="W69" s="252"/>
      <c r="X69" s="252"/>
      <c r="Y69" s="252"/>
      <c r="Z69" s="252"/>
      <c r="AA69" s="252">
        <v>0</v>
      </c>
      <c r="AB69" s="252" t="s">
        <v>482</v>
      </c>
      <c r="AC69" s="252" t="s">
        <v>482</v>
      </c>
      <c r="AD69" s="252">
        <v>0</v>
      </c>
      <c r="AE69" s="252" t="s">
        <v>482</v>
      </c>
      <c r="AF69" s="239" t="s">
        <v>482</v>
      </c>
    </row>
    <row r="70" spans="1:32" ht="25.5">
      <c r="A70" s="285"/>
      <c r="B70" s="256" t="s">
        <v>485</v>
      </c>
      <c r="C70" s="256" t="s">
        <v>231</v>
      </c>
      <c r="D70" s="252" t="s">
        <v>482</v>
      </c>
      <c r="E70" s="252" t="s">
        <v>482</v>
      </c>
      <c r="F70" s="252" t="s">
        <v>482</v>
      </c>
      <c r="G70" s="384" t="s">
        <v>482</v>
      </c>
      <c r="H70" s="384"/>
      <c r="I70" s="384" t="s">
        <v>482</v>
      </c>
      <c r="J70" s="384"/>
      <c r="K70" s="252"/>
      <c r="L70" s="252"/>
      <c r="M70" s="252"/>
      <c r="N70" s="252"/>
      <c r="O70" s="252"/>
      <c r="P70" s="252"/>
      <c r="Q70" s="252"/>
      <c r="R70" s="252"/>
      <c r="S70" s="252"/>
      <c r="T70" s="252"/>
      <c r="U70" s="252"/>
      <c r="V70" s="252"/>
      <c r="W70" s="252"/>
      <c r="X70" s="252"/>
      <c r="Y70" s="252"/>
      <c r="Z70" s="252"/>
      <c r="AA70" s="252">
        <v>0</v>
      </c>
      <c r="AB70" s="252" t="s">
        <v>482</v>
      </c>
      <c r="AC70" s="252" t="s">
        <v>482</v>
      </c>
      <c r="AD70" s="252">
        <v>0</v>
      </c>
      <c r="AE70" s="252" t="s">
        <v>482</v>
      </c>
      <c r="AF70" s="239" t="s">
        <v>482</v>
      </c>
    </row>
    <row r="71" spans="1:32" ht="25.5">
      <c r="A71" s="285"/>
      <c r="B71" s="256" t="s">
        <v>486</v>
      </c>
      <c r="C71" s="256" t="s">
        <v>231</v>
      </c>
      <c r="D71" s="252" t="s">
        <v>482</v>
      </c>
      <c r="E71" s="252" t="s">
        <v>482</v>
      </c>
      <c r="F71" s="252" t="s">
        <v>482</v>
      </c>
      <c r="G71" s="384" t="s">
        <v>482</v>
      </c>
      <c r="H71" s="384"/>
      <c r="I71" s="384" t="s">
        <v>482</v>
      </c>
      <c r="J71" s="384"/>
      <c r="K71" s="252"/>
      <c r="L71" s="252"/>
      <c r="M71" s="252"/>
      <c r="N71" s="252"/>
      <c r="O71" s="252"/>
      <c r="P71" s="252"/>
      <c r="Q71" s="252"/>
      <c r="R71" s="252"/>
      <c r="S71" s="252"/>
      <c r="T71" s="252"/>
      <c r="U71" s="252"/>
      <c r="V71" s="252"/>
      <c r="W71" s="252"/>
      <c r="X71" s="252"/>
      <c r="Y71" s="252"/>
      <c r="Z71" s="252"/>
      <c r="AA71" s="252">
        <v>0</v>
      </c>
      <c r="AB71" s="252" t="s">
        <v>482</v>
      </c>
      <c r="AC71" s="252" t="s">
        <v>482</v>
      </c>
      <c r="AD71" s="252">
        <v>0</v>
      </c>
      <c r="AE71" s="252" t="s">
        <v>482</v>
      </c>
      <c r="AF71" s="239" t="s">
        <v>482</v>
      </c>
    </row>
    <row r="72" spans="1:32" ht="25.5">
      <c r="A72" s="285"/>
      <c r="B72" s="256" t="s">
        <v>487</v>
      </c>
      <c r="C72" s="256" t="s">
        <v>231</v>
      </c>
      <c r="D72" s="252" t="s">
        <v>482</v>
      </c>
      <c r="E72" s="252" t="s">
        <v>482</v>
      </c>
      <c r="F72" s="252" t="s">
        <v>482</v>
      </c>
      <c r="G72" s="384" t="s">
        <v>482</v>
      </c>
      <c r="H72" s="384"/>
      <c r="I72" s="384" t="s">
        <v>482</v>
      </c>
      <c r="J72" s="384"/>
      <c r="K72" s="252"/>
      <c r="L72" s="252"/>
      <c r="M72" s="252"/>
      <c r="N72" s="252"/>
      <c r="O72" s="252"/>
      <c r="P72" s="252"/>
      <c r="Q72" s="252"/>
      <c r="R72" s="252"/>
      <c r="S72" s="252"/>
      <c r="T72" s="252"/>
      <c r="U72" s="252"/>
      <c r="V72" s="252"/>
      <c r="W72" s="252"/>
      <c r="X72" s="252"/>
      <c r="Y72" s="252"/>
      <c r="Z72" s="252"/>
      <c r="AA72" s="252">
        <v>0</v>
      </c>
      <c r="AB72" s="252" t="s">
        <v>482</v>
      </c>
      <c r="AC72" s="252" t="s">
        <v>482</v>
      </c>
      <c r="AD72" s="252">
        <v>0</v>
      </c>
      <c r="AE72" s="252" t="s">
        <v>482</v>
      </c>
      <c r="AF72" s="239" t="s">
        <v>482</v>
      </c>
    </row>
    <row r="73" spans="1:32" ht="25.5">
      <c r="A73" s="285"/>
      <c r="B73" s="256" t="s">
        <v>488</v>
      </c>
      <c r="C73" s="256" t="s">
        <v>231</v>
      </c>
      <c r="D73" s="252" t="s">
        <v>482</v>
      </c>
      <c r="E73" s="252" t="s">
        <v>482</v>
      </c>
      <c r="F73" s="252" t="s">
        <v>482</v>
      </c>
      <c r="G73" s="252">
        <v>0</v>
      </c>
      <c r="H73" s="252">
        <v>0</v>
      </c>
      <c r="I73" s="252">
        <v>0</v>
      </c>
      <c r="J73" s="252">
        <v>0</v>
      </c>
      <c r="K73" s="252"/>
      <c r="L73" s="252"/>
      <c r="M73" s="252"/>
      <c r="N73" s="252"/>
      <c r="O73" s="252"/>
      <c r="P73" s="252"/>
      <c r="Q73" s="252"/>
      <c r="R73" s="252"/>
      <c r="S73" s="252"/>
      <c r="T73" s="252"/>
      <c r="U73" s="252"/>
      <c r="V73" s="252"/>
      <c r="W73" s="252"/>
      <c r="X73" s="252"/>
      <c r="Y73" s="252"/>
      <c r="Z73" s="252"/>
      <c r="AA73" s="252">
        <v>0</v>
      </c>
      <c r="AB73" s="252" t="s">
        <v>482</v>
      </c>
      <c r="AC73" s="252" t="s">
        <v>482</v>
      </c>
      <c r="AD73" s="252">
        <v>0</v>
      </c>
      <c r="AE73" s="252" t="s">
        <v>482</v>
      </c>
      <c r="AF73" s="239" t="s">
        <v>482</v>
      </c>
    </row>
    <row r="74" spans="1:32" s="23" customFormat="1" ht="26.25" thickBot="1">
      <c r="A74" s="437" t="s">
        <v>199</v>
      </c>
      <c r="B74" s="372"/>
      <c r="C74" s="70" t="s">
        <v>231</v>
      </c>
      <c r="D74" s="258">
        <v>0</v>
      </c>
      <c r="E74" s="258">
        <v>0</v>
      </c>
      <c r="F74" s="258">
        <v>0</v>
      </c>
      <c r="G74" s="258">
        <v>0</v>
      </c>
      <c r="H74" s="258">
        <v>0</v>
      </c>
      <c r="I74" s="258">
        <v>0</v>
      </c>
      <c r="J74" s="258">
        <v>0</v>
      </c>
      <c r="K74" s="385"/>
      <c r="L74" s="385"/>
      <c r="M74" s="385"/>
      <c r="N74" s="385"/>
      <c r="O74" s="385"/>
      <c r="P74" s="385"/>
      <c r="Q74" s="385"/>
      <c r="R74" s="385"/>
      <c r="S74" s="385"/>
      <c r="T74" s="385"/>
      <c r="U74" s="385"/>
      <c r="V74" s="385"/>
      <c r="W74" s="385"/>
      <c r="X74" s="385"/>
      <c r="Y74" s="433"/>
      <c r="Z74" s="434"/>
      <c r="AA74" s="258">
        <v>0</v>
      </c>
      <c r="AB74" s="258">
        <v>0</v>
      </c>
      <c r="AC74" s="258">
        <v>0</v>
      </c>
      <c r="AD74" s="258">
        <v>0</v>
      </c>
      <c r="AE74" s="258">
        <v>0</v>
      </c>
      <c r="AF74" s="240">
        <v>0</v>
      </c>
    </row>
    <row r="75" spans="1:32" s="23" customFormat="1" ht="12.75">
      <c r="A75" s="316"/>
      <c r="B75" s="316"/>
      <c r="C75" s="316"/>
      <c r="D75" s="302"/>
      <c r="E75" s="302"/>
      <c r="F75" s="302"/>
      <c r="G75" s="302"/>
      <c r="H75" s="302"/>
      <c r="I75" s="302"/>
      <c r="J75" s="302"/>
      <c r="K75" s="302"/>
      <c r="L75" s="302"/>
      <c r="M75" s="302"/>
      <c r="N75" s="302"/>
      <c r="O75" s="302"/>
      <c r="P75" s="302"/>
      <c r="Q75" s="302"/>
      <c r="R75" s="302"/>
      <c r="S75" s="302"/>
      <c r="T75" s="302"/>
      <c r="U75" s="302"/>
      <c r="V75" s="302"/>
      <c r="W75" s="302"/>
      <c r="X75" s="302"/>
      <c r="Y75" s="302"/>
      <c r="Z75" s="302"/>
      <c r="AA75" s="302"/>
      <c r="AB75" s="302"/>
      <c r="AC75" s="302"/>
      <c r="AD75" s="302"/>
      <c r="AE75" s="302"/>
      <c r="AF75" s="302"/>
    </row>
    <row r="76" spans="1:32" ht="12.75">
      <c r="A76" s="445"/>
      <c r="B76" s="445"/>
      <c r="C76" s="445"/>
      <c r="D76" s="445"/>
      <c r="E76" s="445"/>
      <c r="F76" s="445"/>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row>
    <row r="77" spans="1:32" ht="28.5" customHeight="1">
      <c r="A77" s="444" t="s">
        <v>197</v>
      </c>
      <c r="B77" s="338"/>
      <c r="C77" s="338"/>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8"/>
      <c r="AD77" s="338"/>
      <c r="AE77" s="338"/>
      <c r="AF77" s="338"/>
    </row>
    <row r="78" spans="1:32" ht="39.75" customHeight="1">
      <c r="A78" s="444" t="s">
        <v>198</v>
      </c>
      <c r="B78" s="338"/>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row>
    <row r="80" spans="1:32" ht="12.75">
      <c r="A80" s="355" t="s">
        <v>217</v>
      </c>
      <c r="B80" s="355"/>
      <c r="C80" s="355"/>
      <c r="D80" s="355"/>
      <c r="E80" s="355"/>
      <c r="F80" s="355"/>
      <c r="G80" s="355"/>
      <c r="H80" s="355"/>
      <c r="I80" s="355"/>
      <c r="J80" s="355"/>
      <c r="K80" s="355"/>
      <c r="L80" s="355"/>
      <c r="M80" s="355"/>
      <c r="N80" s="355"/>
      <c r="O80" s="355"/>
      <c r="P80" s="355"/>
      <c r="Q80" s="355"/>
      <c r="R80" s="355"/>
      <c r="S80" s="355"/>
      <c r="T80" s="355"/>
      <c r="U80" s="355"/>
      <c r="V80" s="355"/>
      <c r="W80" s="355"/>
      <c r="X80" s="355"/>
      <c r="Y80" s="355"/>
      <c r="Z80" s="355"/>
      <c r="AA80" s="355"/>
      <c r="AB80" s="355"/>
      <c r="AC80" s="355"/>
      <c r="AD80" s="355"/>
      <c r="AE80" s="355"/>
      <c r="AF80" s="355"/>
    </row>
    <row r="82" ht="12.75">
      <c r="A82" s="4" t="s">
        <v>222</v>
      </c>
    </row>
    <row r="83" ht="12.75">
      <c r="A83" s="3" t="s">
        <v>219</v>
      </c>
    </row>
    <row r="84" ht="12.75">
      <c r="A84" s="3" t="s">
        <v>220</v>
      </c>
    </row>
    <row r="85" ht="12.75">
      <c r="A85" s="3" t="s">
        <v>221</v>
      </c>
    </row>
  </sheetData>
  <sheetProtection password="CC33" sheet="1"/>
  <mergeCells count="202">
    <mergeCell ref="A80:AF80"/>
    <mergeCell ref="A1:AF1"/>
    <mergeCell ref="A2:AF2"/>
    <mergeCell ref="D6:F6"/>
    <mergeCell ref="G6:H6"/>
    <mergeCell ref="I6:J6"/>
    <mergeCell ref="K6:L6"/>
    <mergeCell ref="M6:N6"/>
    <mergeCell ref="O6:P6"/>
    <mergeCell ref="K7:L7"/>
    <mergeCell ref="M7:N7"/>
    <mergeCell ref="W7:X7"/>
    <mergeCell ref="O7:P7"/>
    <mergeCell ref="U7:V7"/>
    <mergeCell ref="A4:AF4"/>
    <mergeCell ref="Y6:Z6"/>
    <mergeCell ref="AA6:AC6"/>
    <mergeCell ref="AA7:AC7"/>
    <mergeCell ref="AD7:AF7"/>
    <mergeCell ref="Q6:R6"/>
    <mergeCell ref="D7:F7"/>
    <mergeCell ref="G7:H7"/>
    <mergeCell ref="I7:J7"/>
    <mergeCell ref="S6:T6"/>
    <mergeCell ref="AD6:AF6"/>
    <mergeCell ref="Y7:Z7"/>
    <mergeCell ref="Q7:R7"/>
    <mergeCell ref="S7:T7"/>
    <mergeCell ref="U6:V6"/>
    <mergeCell ref="W6:X6"/>
    <mergeCell ref="I29:J29"/>
    <mergeCell ref="K29:L29"/>
    <mergeCell ref="M29:N29"/>
    <mergeCell ref="I30:J30"/>
    <mergeCell ref="D29:F29"/>
    <mergeCell ref="G29:H29"/>
    <mergeCell ref="D30:F30"/>
    <mergeCell ref="G30:H30"/>
    <mergeCell ref="W30:X30"/>
    <mergeCell ref="Y29:Z29"/>
    <mergeCell ref="Y30:Z30"/>
    <mergeCell ref="A8:A9"/>
    <mergeCell ref="B8:B9"/>
    <mergeCell ref="C8:C9"/>
    <mergeCell ref="G8:Z8"/>
    <mergeCell ref="O29:P29"/>
    <mergeCell ref="Q29:R29"/>
    <mergeCell ref="S29:T29"/>
    <mergeCell ref="AA29:AC29"/>
    <mergeCell ref="O32:P32"/>
    <mergeCell ref="Q32:R32"/>
    <mergeCell ref="AA32:AC32"/>
    <mergeCell ref="W32:X32"/>
    <mergeCell ref="AD29:AF29"/>
    <mergeCell ref="AA30:AC30"/>
    <mergeCell ref="AD30:AF30"/>
    <mergeCell ref="U29:V29"/>
    <mergeCell ref="W29:X29"/>
    <mergeCell ref="G35:H35"/>
    <mergeCell ref="G36:H36"/>
    <mergeCell ref="I34:J34"/>
    <mergeCell ref="G34:H34"/>
    <mergeCell ref="M31:N31"/>
    <mergeCell ref="D31:F31"/>
    <mergeCell ref="G31:H31"/>
    <mergeCell ref="D32:F32"/>
    <mergeCell ref="G32:H32"/>
    <mergeCell ref="I32:J32"/>
    <mergeCell ref="AD32:AF32"/>
    <mergeCell ref="U31:V31"/>
    <mergeCell ref="W31:X31"/>
    <mergeCell ref="O31:P31"/>
    <mergeCell ref="S31:T31"/>
    <mergeCell ref="Y31:Z31"/>
    <mergeCell ref="Y32:Z32"/>
    <mergeCell ref="Q31:R31"/>
    <mergeCell ref="AD31:AF31"/>
    <mergeCell ref="I35:J35"/>
    <mergeCell ref="I36:J36"/>
    <mergeCell ref="I42:J42"/>
    <mergeCell ref="K42:L42"/>
    <mergeCell ref="M42:N42"/>
    <mergeCell ref="AA31:AC31"/>
    <mergeCell ref="I31:J31"/>
    <mergeCell ref="K32:L32"/>
    <mergeCell ref="M32:N32"/>
    <mergeCell ref="K31:L31"/>
    <mergeCell ref="D42:F42"/>
    <mergeCell ref="G42:H42"/>
    <mergeCell ref="U38:V38"/>
    <mergeCell ref="O38:P38"/>
    <mergeCell ref="Q38:R38"/>
    <mergeCell ref="S38:T38"/>
    <mergeCell ref="K38:L38"/>
    <mergeCell ref="A40:AF40"/>
    <mergeCell ref="Y38:Z38"/>
    <mergeCell ref="M38:N38"/>
    <mergeCell ref="AD42:AF42"/>
    <mergeCell ref="U42:V42"/>
    <mergeCell ref="W42:X42"/>
    <mergeCell ref="Y42:Z42"/>
    <mergeCell ref="O42:P42"/>
    <mergeCell ref="Q42:R42"/>
    <mergeCell ref="S42:T42"/>
    <mergeCell ref="A78:AF78"/>
    <mergeCell ref="A76:AF76"/>
    <mergeCell ref="A77:AF77"/>
    <mergeCell ref="A38:B38"/>
    <mergeCell ref="AD43:AF43"/>
    <mergeCell ref="I43:J43"/>
    <mergeCell ref="K43:L43"/>
    <mergeCell ref="D43:F43"/>
    <mergeCell ref="G43:H43"/>
    <mergeCell ref="AA42:AC42"/>
    <mergeCell ref="K30:L30"/>
    <mergeCell ref="M30:N30"/>
    <mergeCell ref="O30:P30"/>
    <mergeCell ref="Q30:R30"/>
    <mergeCell ref="S30:T30"/>
    <mergeCell ref="U30:V30"/>
    <mergeCell ref="U32:V32"/>
    <mergeCell ref="S32:T32"/>
    <mergeCell ref="W38:X38"/>
    <mergeCell ref="U43:V43"/>
    <mergeCell ref="W43:X43"/>
    <mergeCell ref="Y43:Z43"/>
    <mergeCell ref="S43:T43"/>
    <mergeCell ref="AA43:AC43"/>
    <mergeCell ref="A44:A45"/>
    <mergeCell ref="B44:B45"/>
    <mergeCell ref="C44:C45"/>
    <mergeCell ref="G44:Z44"/>
    <mergeCell ref="O43:P43"/>
    <mergeCell ref="M43:N43"/>
    <mergeCell ref="Q43:R43"/>
    <mergeCell ref="D65:F65"/>
    <mergeCell ref="G65:H65"/>
    <mergeCell ref="I65:J65"/>
    <mergeCell ref="K65:L65"/>
    <mergeCell ref="M65:N65"/>
    <mergeCell ref="O65:P65"/>
    <mergeCell ref="Q65:R65"/>
    <mergeCell ref="S65:T65"/>
    <mergeCell ref="U65:V65"/>
    <mergeCell ref="W65:X65"/>
    <mergeCell ref="AA65:AC65"/>
    <mergeCell ref="AD65:AF65"/>
    <mergeCell ref="Y65:Z65"/>
    <mergeCell ref="D66:F66"/>
    <mergeCell ref="G66:H66"/>
    <mergeCell ref="I66:J66"/>
    <mergeCell ref="K66:L66"/>
    <mergeCell ref="M66:N66"/>
    <mergeCell ref="O66:P66"/>
    <mergeCell ref="Q66:R66"/>
    <mergeCell ref="S66:T66"/>
    <mergeCell ref="U66:V66"/>
    <mergeCell ref="W66:X66"/>
    <mergeCell ref="AA66:AC66"/>
    <mergeCell ref="AD66:AF66"/>
    <mergeCell ref="D67:F67"/>
    <mergeCell ref="G67:H67"/>
    <mergeCell ref="I67:J67"/>
    <mergeCell ref="K67:L67"/>
    <mergeCell ref="M67:N67"/>
    <mergeCell ref="O67:P67"/>
    <mergeCell ref="Q67:R67"/>
    <mergeCell ref="S67:T67"/>
    <mergeCell ref="U67:V67"/>
    <mergeCell ref="W67:X67"/>
    <mergeCell ref="AA67:AC67"/>
    <mergeCell ref="AD67:AF67"/>
    <mergeCell ref="D68:F68"/>
    <mergeCell ref="G68:H68"/>
    <mergeCell ref="I68:J68"/>
    <mergeCell ref="K68:L68"/>
    <mergeCell ref="M68:N68"/>
    <mergeCell ref="O68:P68"/>
    <mergeCell ref="Q68:R68"/>
    <mergeCell ref="S68:T68"/>
    <mergeCell ref="U68:V68"/>
    <mergeCell ref="W68:X68"/>
    <mergeCell ref="AA68:AC68"/>
    <mergeCell ref="AD68:AF68"/>
    <mergeCell ref="G70:H70"/>
    <mergeCell ref="I70:J70"/>
    <mergeCell ref="G71:H71"/>
    <mergeCell ref="I71:J71"/>
    <mergeCell ref="G72:H72"/>
    <mergeCell ref="I72:J72"/>
    <mergeCell ref="A74:B74"/>
    <mergeCell ref="K74:L74"/>
    <mergeCell ref="M74:N74"/>
    <mergeCell ref="O74:P74"/>
    <mergeCell ref="Q74:R74"/>
    <mergeCell ref="S74:T74"/>
    <mergeCell ref="U74:V74"/>
    <mergeCell ref="W74:X74"/>
    <mergeCell ref="Y74:Z74"/>
    <mergeCell ref="Y68:Z68"/>
    <mergeCell ref="Y67:Z67"/>
    <mergeCell ref="Y66:Z66"/>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47" r:id="rId3"/>
  <legacyDrawing r:id="rId2"/>
</worksheet>
</file>

<file path=xl/worksheets/sheet16.xml><?xml version="1.0" encoding="utf-8"?>
<worksheet xmlns="http://schemas.openxmlformats.org/spreadsheetml/2006/main" xmlns:r="http://schemas.openxmlformats.org/officeDocument/2006/relationships">
  <sheetPr>
    <tabColor theme="9"/>
    <pageSetUpPr fitToPage="1"/>
  </sheetPr>
  <dimension ref="A1:AF234"/>
  <sheetViews>
    <sheetView zoomScalePageLayoutView="0" workbookViewId="0" topLeftCell="A1">
      <selection activeCell="A8" sqref="A8:A9"/>
    </sheetView>
  </sheetViews>
  <sheetFormatPr defaultColWidth="9.140625" defaultRowHeight="15"/>
  <cols>
    <col min="1" max="1" width="9.140625" style="227" customWidth="1"/>
    <col min="2" max="2" width="37.140625" style="227" customWidth="1"/>
    <col min="3" max="3" width="11.57421875" style="227" customWidth="1"/>
    <col min="4" max="4" width="6.8515625" style="227" bestFit="1" customWidth="1"/>
    <col min="5" max="6" width="5.7109375" style="227" bestFit="1" customWidth="1"/>
    <col min="7" max="26" width="3.7109375" style="227" customWidth="1"/>
    <col min="27" max="27" width="6.8515625" style="227" bestFit="1" customWidth="1"/>
    <col min="28" max="29" width="4.00390625" style="227" customWidth="1"/>
    <col min="30" max="30" width="6.8515625" style="227" bestFit="1" customWidth="1"/>
    <col min="31" max="32" width="4.00390625" style="227" customWidth="1"/>
    <col min="33" max="16384" width="9.140625" style="227" customWidth="1"/>
  </cols>
  <sheetData>
    <row r="1" spans="1:32" s="32" customFormat="1" ht="14.25">
      <c r="A1" s="383" t="s">
        <v>74</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row>
    <row r="2" spans="1:32" s="32" customFormat="1" ht="28.5" customHeight="1">
      <c r="A2" s="347" t="s">
        <v>196</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row>
    <row r="3" ht="12.75"/>
    <row r="4" spans="1:32" ht="12.75">
      <c r="A4" s="373" t="s">
        <v>491</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5"/>
    </row>
    <row r="5" ht="13.5" thickBot="1"/>
    <row r="6" spans="1:32" s="23" customFormat="1" ht="97.5" customHeight="1">
      <c r="A6" s="279" t="s">
        <v>75</v>
      </c>
      <c r="B6" s="281" t="s">
        <v>76</v>
      </c>
      <c r="C6" s="281" t="s">
        <v>49</v>
      </c>
      <c r="D6" s="368" t="s">
        <v>77</v>
      </c>
      <c r="E6" s="368"/>
      <c r="F6" s="368"/>
      <c r="G6" s="368" t="s">
        <v>7</v>
      </c>
      <c r="H6" s="368"/>
      <c r="I6" s="368" t="s">
        <v>8</v>
      </c>
      <c r="J6" s="368"/>
      <c r="K6" s="368" t="s">
        <v>9</v>
      </c>
      <c r="L6" s="368"/>
      <c r="M6" s="368" t="s">
        <v>10</v>
      </c>
      <c r="N6" s="368"/>
      <c r="O6" s="368" t="s">
        <v>11</v>
      </c>
      <c r="P6" s="368"/>
      <c r="Q6" s="368" t="s">
        <v>12</v>
      </c>
      <c r="R6" s="368"/>
      <c r="S6" s="368" t="s">
        <v>13</v>
      </c>
      <c r="T6" s="368"/>
      <c r="U6" s="368" t="s">
        <v>14</v>
      </c>
      <c r="V6" s="368"/>
      <c r="W6" s="368" t="s">
        <v>15</v>
      </c>
      <c r="X6" s="368"/>
      <c r="Y6" s="368" t="s">
        <v>16</v>
      </c>
      <c r="Z6" s="368"/>
      <c r="AA6" s="368" t="s">
        <v>36</v>
      </c>
      <c r="AB6" s="368"/>
      <c r="AC6" s="368"/>
      <c r="AD6" s="368" t="s">
        <v>78</v>
      </c>
      <c r="AE6" s="368"/>
      <c r="AF6" s="369"/>
    </row>
    <row r="7" spans="1:32" s="288" customFormat="1" ht="34.5" thickBot="1">
      <c r="A7" s="185" t="s">
        <v>18</v>
      </c>
      <c r="B7" s="217" t="s">
        <v>18</v>
      </c>
      <c r="C7" s="217" t="s">
        <v>18</v>
      </c>
      <c r="D7" s="339" t="s">
        <v>20</v>
      </c>
      <c r="E7" s="339"/>
      <c r="F7" s="339"/>
      <c r="G7" s="339" t="s">
        <v>60</v>
      </c>
      <c r="H7" s="339"/>
      <c r="I7" s="339" t="s">
        <v>60</v>
      </c>
      <c r="J7" s="339"/>
      <c r="K7" s="339" t="s">
        <v>60</v>
      </c>
      <c r="L7" s="339"/>
      <c r="M7" s="339" t="s">
        <v>60</v>
      </c>
      <c r="N7" s="339"/>
      <c r="O7" s="339" t="s">
        <v>60</v>
      </c>
      <c r="P7" s="339"/>
      <c r="Q7" s="339" t="s">
        <v>60</v>
      </c>
      <c r="R7" s="339"/>
      <c r="S7" s="339" t="s">
        <v>60</v>
      </c>
      <c r="T7" s="339"/>
      <c r="U7" s="339" t="s">
        <v>60</v>
      </c>
      <c r="V7" s="339"/>
      <c r="W7" s="339" t="s">
        <v>60</v>
      </c>
      <c r="X7" s="339"/>
      <c r="Y7" s="339" t="s">
        <v>60</v>
      </c>
      <c r="Z7" s="339"/>
      <c r="AA7" s="339" t="s">
        <v>20</v>
      </c>
      <c r="AB7" s="339"/>
      <c r="AC7" s="339"/>
      <c r="AD7" s="339" t="s">
        <v>39</v>
      </c>
      <c r="AE7" s="339"/>
      <c r="AF7" s="377"/>
    </row>
    <row r="8" spans="1:32" ht="12.75">
      <c r="A8" s="439" t="s">
        <v>223</v>
      </c>
      <c r="B8" s="441" t="s">
        <v>223</v>
      </c>
      <c r="C8" s="441" t="s">
        <v>223</v>
      </c>
      <c r="D8" s="223"/>
      <c r="E8" s="223"/>
      <c r="F8" s="223"/>
      <c r="G8" s="446" t="s">
        <v>40</v>
      </c>
      <c r="H8" s="446"/>
      <c r="I8" s="446"/>
      <c r="J8" s="446"/>
      <c r="K8" s="446"/>
      <c r="L8" s="446"/>
      <c r="M8" s="446"/>
      <c r="N8" s="446"/>
      <c r="O8" s="446"/>
      <c r="P8" s="446"/>
      <c r="Q8" s="446"/>
      <c r="R8" s="446"/>
      <c r="S8" s="446"/>
      <c r="T8" s="446"/>
      <c r="U8" s="446"/>
      <c r="V8" s="446"/>
      <c r="W8" s="446"/>
      <c r="X8" s="446"/>
      <c r="Y8" s="446"/>
      <c r="Z8" s="446"/>
      <c r="AA8" s="223"/>
      <c r="AB8" s="223"/>
      <c r="AC8" s="223"/>
      <c r="AD8" s="223"/>
      <c r="AE8" s="223"/>
      <c r="AF8" s="184"/>
    </row>
    <row r="9" spans="1:32" s="23" customFormat="1" ht="25.5">
      <c r="A9" s="440"/>
      <c r="B9" s="442"/>
      <c r="C9" s="442"/>
      <c r="D9" s="218" t="s">
        <v>26</v>
      </c>
      <c r="E9" s="218" t="s">
        <v>24</v>
      </c>
      <c r="F9" s="218" t="s">
        <v>25</v>
      </c>
      <c r="G9" s="218" t="s">
        <v>24</v>
      </c>
      <c r="H9" s="218" t="s">
        <v>25</v>
      </c>
      <c r="I9" s="218" t="s">
        <v>24</v>
      </c>
      <c r="J9" s="218" t="s">
        <v>25</v>
      </c>
      <c r="K9" s="218" t="s">
        <v>24</v>
      </c>
      <c r="L9" s="218" t="s">
        <v>25</v>
      </c>
      <c r="M9" s="218" t="s">
        <v>24</v>
      </c>
      <c r="N9" s="218" t="s">
        <v>25</v>
      </c>
      <c r="O9" s="218" t="s">
        <v>24</v>
      </c>
      <c r="P9" s="218" t="s">
        <v>25</v>
      </c>
      <c r="Q9" s="218" t="s">
        <v>24</v>
      </c>
      <c r="R9" s="218" t="s">
        <v>25</v>
      </c>
      <c r="S9" s="218" t="s">
        <v>24</v>
      </c>
      <c r="T9" s="218" t="s">
        <v>25</v>
      </c>
      <c r="U9" s="218" t="s">
        <v>24</v>
      </c>
      <c r="V9" s="218" t="s">
        <v>25</v>
      </c>
      <c r="W9" s="218" t="s">
        <v>24</v>
      </c>
      <c r="X9" s="218" t="s">
        <v>25</v>
      </c>
      <c r="Y9" s="218" t="s">
        <v>24</v>
      </c>
      <c r="Z9" s="218" t="s">
        <v>25</v>
      </c>
      <c r="AA9" s="218" t="s">
        <v>26</v>
      </c>
      <c r="AB9" s="218" t="s">
        <v>24</v>
      </c>
      <c r="AC9" s="218" t="s">
        <v>25</v>
      </c>
      <c r="AD9" s="218" t="s">
        <v>26</v>
      </c>
      <c r="AE9" s="218" t="s">
        <v>24</v>
      </c>
      <c r="AF9" s="239" t="s">
        <v>25</v>
      </c>
    </row>
    <row r="10" spans="1:32" s="268" customFormat="1" ht="25.5" customHeight="1">
      <c r="A10" s="285"/>
      <c r="B10" s="256" t="s">
        <v>79</v>
      </c>
      <c r="C10" s="256" t="s">
        <v>231</v>
      </c>
      <c r="D10" s="262">
        <v>33300</v>
      </c>
      <c r="E10" s="262">
        <v>11500</v>
      </c>
      <c r="F10" s="262">
        <v>21800</v>
      </c>
      <c r="G10" s="252">
        <v>0</v>
      </c>
      <c r="H10" s="252">
        <v>0</v>
      </c>
      <c r="I10" s="252">
        <v>0</v>
      </c>
      <c r="J10" s="252">
        <v>0</v>
      </c>
      <c r="K10" s="256"/>
      <c r="L10" s="256"/>
      <c r="M10" s="256"/>
      <c r="N10" s="256"/>
      <c r="O10" s="256"/>
      <c r="P10" s="256"/>
      <c r="Q10" s="256"/>
      <c r="R10" s="256"/>
      <c r="S10" s="256"/>
      <c r="T10" s="256"/>
      <c r="U10" s="256"/>
      <c r="V10" s="256"/>
      <c r="W10" s="256"/>
      <c r="X10" s="256"/>
      <c r="Y10" s="256"/>
      <c r="Z10" s="256"/>
      <c r="AA10" s="252">
        <v>0</v>
      </c>
      <c r="AB10" s="252">
        <v>0</v>
      </c>
      <c r="AC10" s="252">
        <v>0</v>
      </c>
      <c r="AD10" s="252">
        <v>0</v>
      </c>
      <c r="AE10" s="252">
        <v>0</v>
      </c>
      <c r="AF10" s="239">
        <v>0</v>
      </c>
    </row>
    <row r="11" spans="1:32" s="268" customFormat="1" ht="25.5" customHeight="1">
      <c r="A11" s="285"/>
      <c r="B11" s="256" t="s">
        <v>80</v>
      </c>
      <c r="C11" s="256" t="s">
        <v>231</v>
      </c>
      <c r="D11" s="262">
        <v>11400</v>
      </c>
      <c r="E11" s="262">
        <v>4000</v>
      </c>
      <c r="F11" s="262">
        <v>7400</v>
      </c>
      <c r="G11" s="252">
        <v>0</v>
      </c>
      <c r="H11" s="252">
        <v>0</v>
      </c>
      <c r="I11" s="252">
        <v>0</v>
      </c>
      <c r="J11" s="252">
        <v>0</v>
      </c>
      <c r="K11" s="256"/>
      <c r="L11" s="256"/>
      <c r="M11" s="256"/>
      <c r="N11" s="256"/>
      <c r="O11" s="256"/>
      <c r="P11" s="256"/>
      <c r="Q11" s="256"/>
      <c r="R11" s="256"/>
      <c r="S11" s="256"/>
      <c r="T11" s="256"/>
      <c r="U11" s="256"/>
      <c r="V11" s="256"/>
      <c r="W11" s="256"/>
      <c r="X11" s="256"/>
      <c r="Y11" s="256"/>
      <c r="Z11" s="256"/>
      <c r="AA11" s="252">
        <v>0</v>
      </c>
      <c r="AB11" s="252">
        <v>0</v>
      </c>
      <c r="AC11" s="252">
        <v>0</v>
      </c>
      <c r="AD11" s="252">
        <v>0</v>
      </c>
      <c r="AE11" s="252">
        <v>0</v>
      </c>
      <c r="AF11" s="239">
        <v>0</v>
      </c>
    </row>
    <row r="12" spans="1:32" s="268" customFormat="1" ht="25.5">
      <c r="A12" s="285"/>
      <c r="B12" s="256" t="s">
        <v>81</v>
      </c>
      <c r="C12" s="256" t="s">
        <v>231</v>
      </c>
      <c r="D12" s="262">
        <v>400</v>
      </c>
      <c r="E12" s="262">
        <v>180</v>
      </c>
      <c r="F12" s="262">
        <v>220</v>
      </c>
      <c r="G12" s="252">
        <v>0</v>
      </c>
      <c r="H12" s="252">
        <v>0</v>
      </c>
      <c r="I12" s="252">
        <v>0</v>
      </c>
      <c r="J12" s="252">
        <v>0</v>
      </c>
      <c r="K12" s="256"/>
      <c r="L12" s="256"/>
      <c r="M12" s="256"/>
      <c r="N12" s="256"/>
      <c r="O12" s="256"/>
      <c r="P12" s="256"/>
      <c r="Q12" s="256"/>
      <c r="R12" s="256"/>
      <c r="S12" s="256"/>
      <c r="T12" s="256"/>
      <c r="U12" s="256"/>
      <c r="V12" s="256"/>
      <c r="W12" s="256"/>
      <c r="X12" s="256"/>
      <c r="Y12" s="256"/>
      <c r="Z12" s="256"/>
      <c r="AA12" s="252">
        <v>0</v>
      </c>
      <c r="AB12" s="252">
        <v>0</v>
      </c>
      <c r="AC12" s="252">
        <v>0</v>
      </c>
      <c r="AD12" s="252">
        <v>0</v>
      </c>
      <c r="AE12" s="252">
        <v>0</v>
      </c>
      <c r="AF12" s="239">
        <v>0</v>
      </c>
    </row>
    <row r="13" spans="1:32" s="268" customFormat="1" ht="38.25">
      <c r="A13" s="285"/>
      <c r="B13" s="256" t="s">
        <v>82</v>
      </c>
      <c r="C13" s="256" t="s">
        <v>231</v>
      </c>
      <c r="D13" s="252" t="s">
        <v>482</v>
      </c>
      <c r="E13" s="252" t="s">
        <v>482</v>
      </c>
      <c r="F13" s="252" t="s">
        <v>482</v>
      </c>
      <c r="G13" s="252">
        <v>0</v>
      </c>
      <c r="H13" s="252">
        <v>0</v>
      </c>
      <c r="I13" s="252">
        <v>0</v>
      </c>
      <c r="J13" s="252">
        <v>0</v>
      </c>
      <c r="K13" s="256"/>
      <c r="L13" s="256"/>
      <c r="M13" s="256"/>
      <c r="N13" s="256"/>
      <c r="O13" s="256"/>
      <c r="P13" s="256"/>
      <c r="Q13" s="256"/>
      <c r="R13" s="256"/>
      <c r="S13" s="256"/>
      <c r="T13" s="256"/>
      <c r="U13" s="256"/>
      <c r="V13" s="256"/>
      <c r="W13" s="256"/>
      <c r="X13" s="256"/>
      <c r="Y13" s="256"/>
      <c r="Z13" s="256"/>
      <c r="AA13" s="252">
        <v>0</v>
      </c>
      <c r="AB13" s="252">
        <v>0</v>
      </c>
      <c r="AC13" s="252">
        <v>0</v>
      </c>
      <c r="AD13" s="252">
        <v>0</v>
      </c>
      <c r="AE13" s="252">
        <v>0</v>
      </c>
      <c r="AF13" s="239">
        <v>0</v>
      </c>
    </row>
    <row r="14" spans="1:32" s="268" customFormat="1" ht="25.5">
      <c r="A14" s="285"/>
      <c r="B14" s="256" t="s">
        <v>83</v>
      </c>
      <c r="C14" s="256" t="s">
        <v>231</v>
      </c>
      <c r="D14" s="252" t="s">
        <v>482</v>
      </c>
      <c r="E14" s="252" t="s">
        <v>482</v>
      </c>
      <c r="F14" s="252" t="s">
        <v>482</v>
      </c>
      <c r="G14" s="252">
        <v>0</v>
      </c>
      <c r="H14" s="252">
        <v>0</v>
      </c>
      <c r="I14" s="252">
        <v>0</v>
      </c>
      <c r="J14" s="252">
        <v>0</v>
      </c>
      <c r="K14" s="256"/>
      <c r="L14" s="256"/>
      <c r="M14" s="256"/>
      <c r="N14" s="256"/>
      <c r="O14" s="256"/>
      <c r="P14" s="256"/>
      <c r="Q14" s="256"/>
      <c r="R14" s="256"/>
      <c r="S14" s="256"/>
      <c r="T14" s="256"/>
      <c r="U14" s="256"/>
      <c r="V14" s="256"/>
      <c r="W14" s="256"/>
      <c r="X14" s="256"/>
      <c r="Y14" s="256"/>
      <c r="Z14" s="256"/>
      <c r="AA14" s="252">
        <v>0</v>
      </c>
      <c r="AB14" s="252">
        <v>0</v>
      </c>
      <c r="AC14" s="252">
        <v>0</v>
      </c>
      <c r="AD14" s="252">
        <v>0</v>
      </c>
      <c r="AE14" s="252">
        <v>0</v>
      </c>
      <c r="AF14" s="239">
        <v>0</v>
      </c>
    </row>
    <row r="15" spans="1:32" s="268" customFormat="1" ht="25.5">
      <c r="A15" s="285"/>
      <c r="B15" s="256" t="s">
        <v>84</v>
      </c>
      <c r="C15" s="256" t="s">
        <v>231</v>
      </c>
      <c r="D15" s="252" t="s">
        <v>482</v>
      </c>
      <c r="E15" s="252" t="s">
        <v>482</v>
      </c>
      <c r="F15" s="252" t="s">
        <v>482</v>
      </c>
      <c r="G15" s="252">
        <v>0</v>
      </c>
      <c r="H15" s="252">
        <v>0</v>
      </c>
      <c r="I15" s="252">
        <v>0</v>
      </c>
      <c r="J15" s="252">
        <v>0</v>
      </c>
      <c r="K15" s="256"/>
      <c r="L15" s="256"/>
      <c r="M15" s="256"/>
      <c r="N15" s="256"/>
      <c r="O15" s="256"/>
      <c r="P15" s="256"/>
      <c r="Q15" s="256"/>
      <c r="R15" s="256"/>
      <c r="S15" s="256"/>
      <c r="T15" s="256"/>
      <c r="U15" s="256"/>
      <c r="V15" s="256"/>
      <c r="W15" s="256"/>
      <c r="X15" s="256"/>
      <c r="Y15" s="256"/>
      <c r="Z15" s="256"/>
      <c r="AA15" s="252">
        <v>0</v>
      </c>
      <c r="AB15" s="252">
        <v>0</v>
      </c>
      <c r="AC15" s="252">
        <v>0</v>
      </c>
      <c r="AD15" s="252">
        <v>0</v>
      </c>
      <c r="AE15" s="252">
        <v>0</v>
      </c>
      <c r="AF15" s="239">
        <v>0</v>
      </c>
    </row>
    <row r="16" spans="1:32" s="268" customFormat="1" ht="25.5">
      <c r="A16" s="285"/>
      <c r="B16" s="256" t="s">
        <v>85</v>
      </c>
      <c r="C16" s="256" t="s">
        <v>231</v>
      </c>
      <c r="D16" s="252" t="s">
        <v>482</v>
      </c>
      <c r="E16" s="252" t="s">
        <v>482</v>
      </c>
      <c r="F16" s="252" t="s">
        <v>482</v>
      </c>
      <c r="G16" s="252">
        <v>0</v>
      </c>
      <c r="H16" s="252">
        <v>0</v>
      </c>
      <c r="I16" s="252">
        <v>0</v>
      </c>
      <c r="J16" s="252">
        <v>0</v>
      </c>
      <c r="K16" s="256"/>
      <c r="L16" s="256"/>
      <c r="M16" s="256"/>
      <c r="N16" s="256"/>
      <c r="O16" s="256"/>
      <c r="P16" s="256"/>
      <c r="Q16" s="256"/>
      <c r="R16" s="256"/>
      <c r="S16" s="256"/>
      <c r="T16" s="256"/>
      <c r="U16" s="256"/>
      <c r="V16" s="256"/>
      <c r="W16" s="256"/>
      <c r="X16" s="256"/>
      <c r="Y16" s="256"/>
      <c r="Z16" s="256"/>
      <c r="AA16" s="252">
        <v>0</v>
      </c>
      <c r="AB16" s="252">
        <v>0</v>
      </c>
      <c r="AC16" s="252">
        <v>0</v>
      </c>
      <c r="AD16" s="252">
        <v>0</v>
      </c>
      <c r="AE16" s="252">
        <v>0</v>
      </c>
      <c r="AF16" s="239">
        <v>0</v>
      </c>
    </row>
    <row r="17" spans="1:32" s="268" customFormat="1" ht="63.75">
      <c r="A17" s="285"/>
      <c r="B17" s="256" t="s">
        <v>86</v>
      </c>
      <c r="C17" s="256" t="s">
        <v>231</v>
      </c>
      <c r="D17" s="252" t="s">
        <v>482</v>
      </c>
      <c r="E17" s="252" t="s">
        <v>482</v>
      </c>
      <c r="F17" s="252" t="s">
        <v>482</v>
      </c>
      <c r="G17" s="252">
        <v>0</v>
      </c>
      <c r="H17" s="252">
        <v>0</v>
      </c>
      <c r="I17" s="252">
        <v>0</v>
      </c>
      <c r="J17" s="252">
        <v>0</v>
      </c>
      <c r="K17" s="256"/>
      <c r="L17" s="256"/>
      <c r="M17" s="256"/>
      <c r="N17" s="256"/>
      <c r="O17" s="256"/>
      <c r="P17" s="256"/>
      <c r="Q17" s="256"/>
      <c r="R17" s="256"/>
      <c r="S17" s="256"/>
      <c r="T17" s="256"/>
      <c r="U17" s="256"/>
      <c r="V17" s="256"/>
      <c r="W17" s="256"/>
      <c r="X17" s="256"/>
      <c r="Y17" s="256"/>
      <c r="Z17" s="256"/>
      <c r="AA17" s="252">
        <v>0</v>
      </c>
      <c r="AB17" s="252">
        <v>0</v>
      </c>
      <c r="AC17" s="252">
        <v>0</v>
      </c>
      <c r="AD17" s="252">
        <v>0</v>
      </c>
      <c r="AE17" s="252">
        <v>0</v>
      </c>
      <c r="AF17" s="239">
        <v>0</v>
      </c>
    </row>
    <row r="18" spans="1:32" s="268" customFormat="1" ht="38.25">
      <c r="A18" s="285"/>
      <c r="B18" s="256" t="s">
        <v>87</v>
      </c>
      <c r="C18" s="256" t="s">
        <v>231</v>
      </c>
      <c r="D18" s="252" t="s">
        <v>482</v>
      </c>
      <c r="E18" s="252" t="s">
        <v>482</v>
      </c>
      <c r="F18" s="252" t="s">
        <v>482</v>
      </c>
      <c r="G18" s="252">
        <v>0</v>
      </c>
      <c r="H18" s="252">
        <v>0</v>
      </c>
      <c r="I18" s="252">
        <v>0</v>
      </c>
      <c r="J18" s="252">
        <v>0</v>
      </c>
      <c r="K18" s="256"/>
      <c r="L18" s="256"/>
      <c r="M18" s="256"/>
      <c r="N18" s="256"/>
      <c r="O18" s="256"/>
      <c r="P18" s="256"/>
      <c r="Q18" s="256"/>
      <c r="R18" s="256"/>
      <c r="S18" s="256"/>
      <c r="T18" s="256"/>
      <c r="U18" s="256"/>
      <c r="V18" s="256"/>
      <c r="W18" s="256"/>
      <c r="X18" s="256"/>
      <c r="Y18" s="256"/>
      <c r="Z18" s="256"/>
      <c r="AA18" s="252">
        <v>0</v>
      </c>
      <c r="AB18" s="252">
        <v>0</v>
      </c>
      <c r="AC18" s="252">
        <v>0</v>
      </c>
      <c r="AD18" s="252">
        <v>0</v>
      </c>
      <c r="AE18" s="252">
        <v>0</v>
      </c>
      <c r="AF18" s="239">
        <v>0</v>
      </c>
    </row>
    <row r="19" spans="1:32" s="268" customFormat="1" ht="38.25">
      <c r="A19" s="285"/>
      <c r="B19" s="256" t="s">
        <v>88</v>
      </c>
      <c r="C19" s="256" t="s">
        <v>231</v>
      </c>
      <c r="D19" s="252" t="s">
        <v>482</v>
      </c>
      <c r="E19" s="252" t="s">
        <v>482</v>
      </c>
      <c r="F19" s="252" t="s">
        <v>482</v>
      </c>
      <c r="G19" s="252">
        <v>0</v>
      </c>
      <c r="H19" s="252">
        <v>0</v>
      </c>
      <c r="I19" s="252">
        <v>0</v>
      </c>
      <c r="J19" s="252">
        <v>0</v>
      </c>
      <c r="K19" s="256"/>
      <c r="L19" s="256"/>
      <c r="M19" s="256"/>
      <c r="N19" s="256"/>
      <c r="O19" s="256"/>
      <c r="P19" s="256"/>
      <c r="Q19" s="256"/>
      <c r="R19" s="256"/>
      <c r="S19" s="256"/>
      <c r="T19" s="256"/>
      <c r="U19" s="256"/>
      <c r="V19" s="256"/>
      <c r="W19" s="256"/>
      <c r="X19" s="256"/>
      <c r="Y19" s="256"/>
      <c r="Z19" s="256"/>
      <c r="AA19" s="252">
        <v>0</v>
      </c>
      <c r="AB19" s="252">
        <v>0</v>
      </c>
      <c r="AC19" s="252">
        <v>0</v>
      </c>
      <c r="AD19" s="252">
        <v>0</v>
      </c>
      <c r="AE19" s="252">
        <v>0</v>
      </c>
      <c r="AF19" s="239">
        <v>0</v>
      </c>
    </row>
    <row r="20" spans="1:32" s="268" customFormat="1" ht="25.5">
      <c r="A20" s="285"/>
      <c r="B20" s="256" t="s">
        <v>89</v>
      </c>
      <c r="C20" s="256" t="s">
        <v>231</v>
      </c>
      <c r="D20" s="252" t="s">
        <v>482</v>
      </c>
      <c r="E20" s="252" t="s">
        <v>482</v>
      </c>
      <c r="F20" s="252" t="s">
        <v>482</v>
      </c>
      <c r="G20" s="252">
        <v>0</v>
      </c>
      <c r="H20" s="252">
        <v>0</v>
      </c>
      <c r="I20" s="252">
        <v>0</v>
      </c>
      <c r="J20" s="252">
        <v>0</v>
      </c>
      <c r="K20" s="256"/>
      <c r="L20" s="256"/>
      <c r="M20" s="256"/>
      <c r="N20" s="256"/>
      <c r="O20" s="256"/>
      <c r="P20" s="256"/>
      <c r="Q20" s="256"/>
      <c r="R20" s="256"/>
      <c r="S20" s="256"/>
      <c r="T20" s="256"/>
      <c r="U20" s="256"/>
      <c r="V20" s="256"/>
      <c r="W20" s="256"/>
      <c r="X20" s="256"/>
      <c r="Y20" s="256"/>
      <c r="Z20" s="256"/>
      <c r="AA20" s="252">
        <v>0</v>
      </c>
      <c r="AB20" s="252">
        <v>0</v>
      </c>
      <c r="AC20" s="252">
        <v>0</v>
      </c>
      <c r="AD20" s="252">
        <v>0</v>
      </c>
      <c r="AE20" s="252">
        <v>0</v>
      </c>
      <c r="AF20" s="239">
        <v>0</v>
      </c>
    </row>
    <row r="21" spans="1:32" s="268" customFormat="1" ht="38.25">
      <c r="A21" s="285"/>
      <c r="B21" s="256" t="s">
        <v>90</v>
      </c>
      <c r="C21" s="256" t="s">
        <v>231</v>
      </c>
      <c r="D21" s="252" t="s">
        <v>482</v>
      </c>
      <c r="E21" s="252" t="s">
        <v>482</v>
      </c>
      <c r="F21" s="252" t="s">
        <v>482</v>
      </c>
      <c r="G21" s="252">
        <v>0</v>
      </c>
      <c r="H21" s="252">
        <v>0</v>
      </c>
      <c r="I21" s="252">
        <v>0</v>
      </c>
      <c r="J21" s="252">
        <v>0</v>
      </c>
      <c r="K21" s="256"/>
      <c r="L21" s="256"/>
      <c r="M21" s="256"/>
      <c r="N21" s="256"/>
      <c r="O21" s="256"/>
      <c r="P21" s="256"/>
      <c r="Q21" s="256"/>
      <c r="R21" s="256"/>
      <c r="S21" s="256"/>
      <c r="T21" s="256"/>
      <c r="U21" s="256"/>
      <c r="V21" s="256"/>
      <c r="W21" s="256"/>
      <c r="X21" s="256"/>
      <c r="Y21" s="256"/>
      <c r="Z21" s="256"/>
      <c r="AA21" s="252">
        <v>0</v>
      </c>
      <c r="AB21" s="252">
        <v>0</v>
      </c>
      <c r="AC21" s="252">
        <v>0</v>
      </c>
      <c r="AD21" s="252">
        <v>0</v>
      </c>
      <c r="AE21" s="252">
        <v>0</v>
      </c>
      <c r="AF21" s="239">
        <v>0</v>
      </c>
    </row>
    <row r="22" spans="1:32" s="268" customFormat="1" ht="51">
      <c r="A22" s="285"/>
      <c r="B22" s="256" t="s">
        <v>91</v>
      </c>
      <c r="C22" s="256" t="s">
        <v>231</v>
      </c>
      <c r="D22" s="252" t="s">
        <v>482</v>
      </c>
      <c r="E22" s="252" t="s">
        <v>482</v>
      </c>
      <c r="F22" s="252" t="s">
        <v>482</v>
      </c>
      <c r="G22" s="252">
        <v>0</v>
      </c>
      <c r="H22" s="252">
        <v>0</v>
      </c>
      <c r="I22" s="252">
        <v>0</v>
      </c>
      <c r="J22" s="252">
        <v>0</v>
      </c>
      <c r="K22" s="256"/>
      <c r="L22" s="256"/>
      <c r="M22" s="256"/>
      <c r="N22" s="256"/>
      <c r="O22" s="256"/>
      <c r="P22" s="256"/>
      <c r="Q22" s="256"/>
      <c r="R22" s="256"/>
      <c r="S22" s="256"/>
      <c r="T22" s="256"/>
      <c r="U22" s="256"/>
      <c r="V22" s="256"/>
      <c r="W22" s="256"/>
      <c r="X22" s="256"/>
      <c r="Y22" s="256"/>
      <c r="Z22" s="256"/>
      <c r="AA22" s="252">
        <v>0</v>
      </c>
      <c r="AB22" s="252">
        <v>0</v>
      </c>
      <c r="AC22" s="252">
        <v>0</v>
      </c>
      <c r="AD22" s="252">
        <v>0</v>
      </c>
      <c r="AE22" s="252">
        <v>0</v>
      </c>
      <c r="AF22" s="239">
        <v>0</v>
      </c>
    </row>
    <row r="23" spans="1:32" s="268" customFormat="1" ht="51">
      <c r="A23" s="285"/>
      <c r="B23" s="256" t="s">
        <v>92</v>
      </c>
      <c r="C23" s="256" t="s">
        <v>231</v>
      </c>
      <c r="D23" s="252" t="s">
        <v>482</v>
      </c>
      <c r="E23" s="252" t="s">
        <v>482</v>
      </c>
      <c r="F23" s="252" t="s">
        <v>482</v>
      </c>
      <c r="G23" s="252">
        <v>0</v>
      </c>
      <c r="H23" s="252">
        <v>0</v>
      </c>
      <c r="I23" s="252">
        <v>0</v>
      </c>
      <c r="J23" s="252">
        <v>0</v>
      </c>
      <c r="K23" s="256"/>
      <c r="L23" s="256"/>
      <c r="M23" s="256"/>
      <c r="N23" s="256"/>
      <c r="O23" s="256"/>
      <c r="P23" s="256"/>
      <c r="Q23" s="256"/>
      <c r="R23" s="256"/>
      <c r="S23" s="256"/>
      <c r="T23" s="256"/>
      <c r="U23" s="256"/>
      <c r="V23" s="256"/>
      <c r="W23" s="256"/>
      <c r="X23" s="256"/>
      <c r="Y23" s="256"/>
      <c r="Z23" s="256"/>
      <c r="AA23" s="252">
        <v>0</v>
      </c>
      <c r="AB23" s="252">
        <v>0</v>
      </c>
      <c r="AC23" s="252">
        <v>0</v>
      </c>
      <c r="AD23" s="252">
        <v>0</v>
      </c>
      <c r="AE23" s="252">
        <v>0</v>
      </c>
      <c r="AF23" s="239">
        <v>0</v>
      </c>
    </row>
    <row r="24" spans="1:32" s="268" customFormat="1" ht="51">
      <c r="A24" s="285"/>
      <c r="B24" s="256" t="s">
        <v>93</v>
      </c>
      <c r="C24" s="256" t="s">
        <v>231</v>
      </c>
      <c r="D24" s="252" t="s">
        <v>482</v>
      </c>
      <c r="E24" s="252" t="s">
        <v>482</v>
      </c>
      <c r="F24" s="252" t="s">
        <v>482</v>
      </c>
      <c r="G24" s="252">
        <v>0</v>
      </c>
      <c r="H24" s="252">
        <v>0</v>
      </c>
      <c r="I24" s="252">
        <v>0</v>
      </c>
      <c r="J24" s="252">
        <v>0</v>
      </c>
      <c r="K24" s="256"/>
      <c r="L24" s="256"/>
      <c r="M24" s="256"/>
      <c r="N24" s="256"/>
      <c r="O24" s="256"/>
      <c r="P24" s="256"/>
      <c r="Q24" s="256"/>
      <c r="R24" s="256"/>
      <c r="S24" s="256"/>
      <c r="T24" s="256"/>
      <c r="U24" s="256"/>
      <c r="V24" s="256"/>
      <c r="W24" s="256"/>
      <c r="X24" s="256"/>
      <c r="Y24" s="256"/>
      <c r="Z24" s="256"/>
      <c r="AA24" s="252">
        <v>0</v>
      </c>
      <c r="AB24" s="252">
        <v>0</v>
      </c>
      <c r="AC24" s="252">
        <v>0</v>
      </c>
      <c r="AD24" s="252">
        <v>0</v>
      </c>
      <c r="AE24" s="252">
        <v>0</v>
      </c>
      <c r="AF24" s="239">
        <v>0</v>
      </c>
    </row>
    <row r="25" spans="1:32" s="268" customFormat="1" ht="25.5">
      <c r="A25" s="285"/>
      <c r="B25" s="256" t="s">
        <v>94</v>
      </c>
      <c r="C25" s="256" t="s">
        <v>231</v>
      </c>
      <c r="D25" s="262">
        <v>2500</v>
      </c>
      <c r="E25" s="262">
        <v>1000</v>
      </c>
      <c r="F25" s="262">
        <v>1500</v>
      </c>
      <c r="G25" s="252">
        <v>0</v>
      </c>
      <c r="H25" s="252">
        <v>0</v>
      </c>
      <c r="I25" s="252">
        <v>0</v>
      </c>
      <c r="J25" s="252">
        <v>0</v>
      </c>
      <c r="K25" s="256"/>
      <c r="L25" s="256"/>
      <c r="M25" s="256"/>
      <c r="N25" s="256"/>
      <c r="O25" s="256"/>
      <c r="P25" s="256"/>
      <c r="Q25" s="256"/>
      <c r="R25" s="256"/>
      <c r="S25" s="256"/>
      <c r="T25" s="256"/>
      <c r="U25" s="256"/>
      <c r="V25" s="256"/>
      <c r="W25" s="256"/>
      <c r="X25" s="256"/>
      <c r="Y25" s="256"/>
      <c r="Z25" s="256"/>
      <c r="AA25" s="252">
        <v>0</v>
      </c>
      <c r="AB25" s="252">
        <v>0</v>
      </c>
      <c r="AC25" s="252">
        <v>0</v>
      </c>
      <c r="AD25" s="252">
        <v>0</v>
      </c>
      <c r="AE25" s="252">
        <v>0</v>
      </c>
      <c r="AF25" s="239">
        <v>0</v>
      </c>
    </row>
    <row r="26" spans="1:32" s="268" customFormat="1" ht="25.5">
      <c r="A26" s="285"/>
      <c r="B26" s="256" t="s">
        <v>95</v>
      </c>
      <c r="C26" s="256" t="s">
        <v>231</v>
      </c>
      <c r="D26" s="252" t="s">
        <v>482</v>
      </c>
      <c r="E26" s="252" t="s">
        <v>482</v>
      </c>
      <c r="F26" s="252" t="s">
        <v>482</v>
      </c>
      <c r="G26" s="252">
        <v>0</v>
      </c>
      <c r="H26" s="252">
        <v>0</v>
      </c>
      <c r="I26" s="252">
        <v>0</v>
      </c>
      <c r="J26" s="252">
        <v>0</v>
      </c>
      <c r="K26" s="256"/>
      <c r="L26" s="256"/>
      <c r="M26" s="256"/>
      <c r="N26" s="256"/>
      <c r="O26" s="256"/>
      <c r="P26" s="256"/>
      <c r="Q26" s="256"/>
      <c r="R26" s="256"/>
      <c r="S26" s="256"/>
      <c r="T26" s="256"/>
      <c r="U26" s="256"/>
      <c r="V26" s="256"/>
      <c r="W26" s="256"/>
      <c r="X26" s="256"/>
      <c r="Y26" s="256"/>
      <c r="Z26" s="256"/>
      <c r="AA26" s="252">
        <v>0</v>
      </c>
      <c r="AB26" s="252">
        <v>0</v>
      </c>
      <c r="AC26" s="252">
        <v>0</v>
      </c>
      <c r="AD26" s="252">
        <v>0</v>
      </c>
      <c r="AE26" s="252">
        <v>0</v>
      </c>
      <c r="AF26" s="239">
        <v>0</v>
      </c>
    </row>
    <row r="27" spans="1:32" s="268" customFormat="1" ht="31.5">
      <c r="A27" s="285"/>
      <c r="B27" s="256" t="s">
        <v>201</v>
      </c>
      <c r="C27" s="256" t="s">
        <v>231</v>
      </c>
      <c r="D27" s="252" t="s">
        <v>482</v>
      </c>
      <c r="E27" s="252" t="s">
        <v>482</v>
      </c>
      <c r="F27" s="252" t="s">
        <v>482</v>
      </c>
      <c r="G27" s="252">
        <v>0</v>
      </c>
      <c r="H27" s="252">
        <v>0</v>
      </c>
      <c r="I27" s="252">
        <v>0</v>
      </c>
      <c r="J27" s="252">
        <v>0</v>
      </c>
      <c r="K27" s="256"/>
      <c r="L27" s="256"/>
      <c r="M27" s="256"/>
      <c r="N27" s="256"/>
      <c r="O27" s="256"/>
      <c r="P27" s="256"/>
      <c r="Q27" s="256"/>
      <c r="R27" s="256"/>
      <c r="S27" s="256"/>
      <c r="T27" s="256"/>
      <c r="U27" s="256"/>
      <c r="V27" s="256"/>
      <c r="W27" s="256"/>
      <c r="X27" s="256"/>
      <c r="Y27" s="256"/>
      <c r="Z27" s="256"/>
      <c r="AA27" s="252">
        <v>0</v>
      </c>
      <c r="AB27" s="252">
        <v>0</v>
      </c>
      <c r="AC27" s="252">
        <v>0</v>
      </c>
      <c r="AD27" s="252">
        <v>0</v>
      </c>
      <c r="AE27" s="252">
        <v>0</v>
      </c>
      <c r="AF27" s="239">
        <v>0</v>
      </c>
    </row>
    <row r="28" spans="1:32" s="268" customFormat="1" ht="31.5">
      <c r="A28" s="285"/>
      <c r="B28" s="256" t="s">
        <v>200</v>
      </c>
      <c r="C28" s="256" t="s">
        <v>231</v>
      </c>
      <c r="D28" s="252" t="s">
        <v>482</v>
      </c>
      <c r="E28" s="252" t="s">
        <v>482</v>
      </c>
      <c r="F28" s="252" t="s">
        <v>482</v>
      </c>
      <c r="G28" s="252">
        <v>0</v>
      </c>
      <c r="H28" s="252">
        <v>0</v>
      </c>
      <c r="I28" s="252">
        <v>0</v>
      </c>
      <c r="J28" s="252">
        <v>0</v>
      </c>
      <c r="K28" s="256"/>
      <c r="L28" s="256"/>
      <c r="M28" s="256"/>
      <c r="N28" s="256"/>
      <c r="O28" s="256"/>
      <c r="P28" s="256"/>
      <c r="Q28" s="256"/>
      <c r="R28" s="256"/>
      <c r="S28" s="256"/>
      <c r="T28" s="256"/>
      <c r="U28" s="256"/>
      <c r="V28" s="256"/>
      <c r="W28" s="256"/>
      <c r="X28" s="256"/>
      <c r="Y28" s="256"/>
      <c r="Z28" s="256"/>
      <c r="AA28" s="252">
        <v>0</v>
      </c>
      <c r="AB28" s="252">
        <v>0</v>
      </c>
      <c r="AC28" s="252">
        <v>0</v>
      </c>
      <c r="AD28" s="252">
        <v>0</v>
      </c>
      <c r="AE28" s="252">
        <v>0</v>
      </c>
      <c r="AF28" s="239">
        <v>0</v>
      </c>
    </row>
    <row r="29" spans="1:32" s="268" customFormat="1" ht="38.25">
      <c r="A29" s="285"/>
      <c r="B29" s="256" t="s">
        <v>96</v>
      </c>
      <c r="C29" s="256" t="s">
        <v>231</v>
      </c>
      <c r="D29" s="384" t="s">
        <v>482</v>
      </c>
      <c r="E29" s="384"/>
      <c r="F29" s="384"/>
      <c r="G29" s="384">
        <v>0</v>
      </c>
      <c r="H29" s="384"/>
      <c r="I29" s="384">
        <v>0</v>
      </c>
      <c r="J29" s="384"/>
      <c r="K29" s="414"/>
      <c r="L29" s="414"/>
      <c r="M29" s="414"/>
      <c r="N29" s="414"/>
      <c r="O29" s="414"/>
      <c r="P29" s="414"/>
      <c r="Q29" s="414"/>
      <c r="R29" s="414"/>
      <c r="S29" s="414"/>
      <c r="T29" s="414"/>
      <c r="U29" s="414"/>
      <c r="V29" s="414"/>
      <c r="W29" s="414"/>
      <c r="X29" s="414"/>
      <c r="Y29" s="435"/>
      <c r="Z29" s="436"/>
      <c r="AA29" s="384">
        <v>0</v>
      </c>
      <c r="AB29" s="384"/>
      <c r="AC29" s="384"/>
      <c r="AD29" s="384">
        <v>0</v>
      </c>
      <c r="AE29" s="384"/>
      <c r="AF29" s="438"/>
    </row>
    <row r="30" spans="1:32" s="268" customFormat="1" ht="38.25">
      <c r="A30" s="285"/>
      <c r="B30" s="256" t="s">
        <v>97</v>
      </c>
      <c r="C30" s="256" t="s">
        <v>231</v>
      </c>
      <c r="D30" s="384" t="s">
        <v>482</v>
      </c>
      <c r="E30" s="384"/>
      <c r="F30" s="384"/>
      <c r="G30" s="384">
        <v>0</v>
      </c>
      <c r="H30" s="384"/>
      <c r="I30" s="384">
        <v>0</v>
      </c>
      <c r="J30" s="384"/>
      <c r="K30" s="414"/>
      <c r="L30" s="414"/>
      <c r="M30" s="414"/>
      <c r="N30" s="414"/>
      <c r="O30" s="414"/>
      <c r="P30" s="414"/>
      <c r="Q30" s="414"/>
      <c r="R30" s="414"/>
      <c r="S30" s="414"/>
      <c r="T30" s="414"/>
      <c r="U30" s="414"/>
      <c r="V30" s="414"/>
      <c r="W30" s="414"/>
      <c r="X30" s="414"/>
      <c r="Y30" s="435"/>
      <c r="Z30" s="436"/>
      <c r="AA30" s="384">
        <v>0</v>
      </c>
      <c r="AB30" s="384"/>
      <c r="AC30" s="384"/>
      <c r="AD30" s="384">
        <v>0</v>
      </c>
      <c r="AE30" s="384"/>
      <c r="AF30" s="438"/>
    </row>
    <row r="31" spans="1:32" s="268" customFormat="1" ht="51">
      <c r="A31" s="285"/>
      <c r="B31" s="256" t="s">
        <v>98</v>
      </c>
      <c r="C31" s="256" t="s">
        <v>231</v>
      </c>
      <c r="D31" s="384" t="s">
        <v>482</v>
      </c>
      <c r="E31" s="384"/>
      <c r="F31" s="384"/>
      <c r="G31" s="384">
        <v>0</v>
      </c>
      <c r="H31" s="384"/>
      <c r="I31" s="384">
        <v>0</v>
      </c>
      <c r="J31" s="384"/>
      <c r="K31" s="414"/>
      <c r="L31" s="414"/>
      <c r="M31" s="414"/>
      <c r="N31" s="414"/>
      <c r="O31" s="414"/>
      <c r="P31" s="414"/>
      <c r="Q31" s="414"/>
      <c r="R31" s="414"/>
      <c r="S31" s="414"/>
      <c r="T31" s="414"/>
      <c r="U31" s="414"/>
      <c r="V31" s="414"/>
      <c r="W31" s="414"/>
      <c r="X31" s="414"/>
      <c r="Y31" s="435"/>
      <c r="Z31" s="436"/>
      <c r="AA31" s="384">
        <v>0</v>
      </c>
      <c r="AB31" s="384"/>
      <c r="AC31" s="384"/>
      <c r="AD31" s="384">
        <v>0</v>
      </c>
      <c r="AE31" s="384"/>
      <c r="AF31" s="438"/>
    </row>
    <row r="32" spans="1:32" s="268" customFormat="1" ht="63.75">
      <c r="A32" s="285"/>
      <c r="B32" s="256" t="s">
        <v>99</v>
      </c>
      <c r="C32" s="256" t="s">
        <v>231</v>
      </c>
      <c r="D32" s="384" t="s">
        <v>482</v>
      </c>
      <c r="E32" s="384"/>
      <c r="F32" s="384"/>
      <c r="G32" s="384">
        <v>0</v>
      </c>
      <c r="H32" s="384"/>
      <c r="I32" s="384">
        <v>0</v>
      </c>
      <c r="J32" s="384"/>
      <c r="K32" s="414"/>
      <c r="L32" s="414"/>
      <c r="M32" s="414"/>
      <c r="N32" s="414"/>
      <c r="O32" s="414"/>
      <c r="P32" s="414"/>
      <c r="Q32" s="414"/>
      <c r="R32" s="414"/>
      <c r="S32" s="414"/>
      <c r="T32" s="414"/>
      <c r="U32" s="414"/>
      <c r="V32" s="414"/>
      <c r="W32" s="414"/>
      <c r="X32" s="414"/>
      <c r="Y32" s="435"/>
      <c r="Z32" s="436"/>
      <c r="AA32" s="384">
        <v>0</v>
      </c>
      <c r="AB32" s="384"/>
      <c r="AC32" s="384"/>
      <c r="AD32" s="384">
        <v>0</v>
      </c>
      <c r="AE32" s="384"/>
      <c r="AF32" s="438"/>
    </row>
    <row r="33" spans="1:32" s="268" customFormat="1" ht="25.5">
      <c r="A33" s="285"/>
      <c r="B33" s="256" t="s">
        <v>484</v>
      </c>
      <c r="C33" s="256" t="s">
        <v>231</v>
      </c>
      <c r="D33" s="252" t="s">
        <v>482</v>
      </c>
      <c r="E33" s="252" t="s">
        <v>482</v>
      </c>
      <c r="F33" s="252" t="s">
        <v>482</v>
      </c>
      <c r="G33" s="252">
        <v>0</v>
      </c>
      <c r="H33" s="252">
        <v>0</v>
      </c>
      <c r="I33" s="252">
        <v>0</v>
      </c>
      <c r="J33" s="252">
        <v>0</v>
      </c>
      <c r="K33" s="252"/>
      <c r="L33" s="252"/>
      <c r="M33" s="252"/>
      <c r="N33" s="252"/>
      <c r="O33" s="252"/>
      <c r="P33" s="252"/>
      <c r="Q33" s="252"/>
      <c r="R33" s="252"/>
      <c r="S33" s="252"/>
      <c r="T33" s="252"/>
      <c r="U33" s="252"/>
      <c r="V33" s="252"/>
      <c r="W33" s="252"/>
      <c r="X33" s="252"/>
      <c r="Y33" s="252"/>
      <c r="Z33" s="252"/>
      <c r="AA33" s="252">
        <v>0</v>
      </c>
      <c r="AB33" s="252" t="s">
        <v>482</v>
      </c>
      <c r="AC33" s="252" t="s">
        <v>482</v>
      </c>
      <c r="AD33" s="252">
        <v>0</v>
      </c>
      <c r="AE33" s="252" t="s">
        <v>482</v>
      </c>
      <c r="AF33" s="239" t="s">
        <v>482</v>
      </c>
    </row>
    <row r="34" spans="1:32" s="268" customFormat="1" ht="38.25">
      <c r="A34" s="285"/>
      <c r="B34" s="256" t="s">
        <v>485</v>
      </c>
      <c r="C34" s="256" t="s">
        <v>231</v>
      </c>
      <c r="D34" s="252" t="s">
        <v>482</v>
      </c>
      <c r="E34" s="252" t="s">
        <v>482</v>
      </c>
      <c r="F34" s="252" t="s">
        <v>482</v>
      </c>
      <c r="G34" s="384" t="s">
        <v>482</v>
      </c>
      <c r="H34" s="384"/>
      <c r="I34" s="384" t="s">
        <v>482</v>
      </c>
      <c r="J34" s="384"/>
      <c r="K34" s="252"/>
      <c r="L34" s="252"/>
      <c r="M34" s="252"/>
      <c r="N34" s="252"/>
      <c r="O34" s="252"/>
      <c r="P34" s="252"/>
      <c r="Q34" s="252"/>
      <c r="R34" s="252"/>
      <c r="S34" s="252"/>
      <c r="T34" s="252"/>
      <c r="U34" s="252"/>
      <c r="V34" s="252"/>
      <c r="W34" s="252"/>
      <c r="X34" s="252"/>
      <c r="Y34" s="252"/>
      <c r="Z34" s="252"/>
      <c r="AA34" s="252">
        <v>0</v>
      </c>
      <c r="AB34" s="252" t="s">
        <v>482</v>
      </c>
      <c r="AC34" s="252" t="s">
        <v>482</v>
      </c>
      <c r="AD34" s="252">
        <v>0</v>
      </c>
      <c r="AE34" s="252" t="s">
        <v>482</v>
      </c>
      <c r="AF34" s="239" t="s">
        <v>482</v>
      </c>
    </row>
    <row r="35" spans="1:32" s="268" customFormat="1" ht="25.5">
      <c r="A35" s="285"/>
      <c r="B35" s="256" t="s">
        <v>486</v>
      </c>
      <c r="C35" s="256" t="s">
        <v>231</v>
      </c>
      <c r="D35" s="252" t="s">
        <v>482</v>
      </c>
      <c r="E35" s="252" t="s">
        <v>482</v>
      </c>
      <c r="F35" s="252" t="s">
        <v>482</v>
      </c>
      <c r="G35" s="384" t="s">
        <v>482</v>
      </c>
      <c r="H35" s="384"/>
      <c r="I35" s="384" t="s">
        <v>482</v>
      </c>
      <c r="J35" s="384"/>
      <c r="K35" s="252"/>
      <c r="L35" s="252"/>
      <c r="M35" s="252"/>
      <c r="N35" s="252"/>
      <c r="O35" s="252"/>
      <c r="P35" s="252"/>
      <c r="Q35" s="252"/>
      <c r="R35" s="252"/>
      <c r="S35" s="252"/>
      <c r="T35" s="252"/>
      <c r="U35" s="252"/>
      <c r="V35" s="252"/>
      <c r="W35" s="252"/>
      <c r="X35" s="252"/>
      <c r="Y35" s="252"/>
      <c r="Z35" s="252"/>
      <c r="AA35" s="252">
        <v>0</v>
      </c>
      <c r="AB35" s="252" t="s">
        <v>482</v>
      </c>
      <c r="AC35" s="252" t="s">
        <v>482</v>
      </c>
      <c r="AD35" s="252">
        <v>0</v>
      </c>
      <c r="AE35" s="252" t="s">
        <v>482</v>
      </c>
      <c r="AF35" s="239" t="s">
        <v>482</v>
      </c>
    </row>
    <row r="36" spans="1:32" s="268" customFormat="1" ht="25.5">
      <c r="A36" s="285"/>
      <c r="B36" s="256" t="s">
        <v>487</v>
      </c>
      <c r="C36" s="256" t="s">
        <v>231</v>
      </c>
      <c r="D36" s="252" t="s">
        <v>482</v>
      </c>
      <c r="E36" s="252" t="s">
        <v>482</v>
      </c>
      <c r="F36" s="252" t="s">
        <v>482</v>
      </c>
      <c r="G36" s="384" t="s">
        <v>482</v>
      </c>
      <c r="H36" s="384"/>
      <c r="I36" s="384" t="s">
        <v>482</v>
      </c>
      <c r="J36" s="384"/>
      <c r="K36" s="252"/>
      <c r="L36" s="252"/>
      <c r="M36" s="252"/>
      <c r="N36" s="252"/>
      <c r="O36" s="252"/>
      <c r="P36" s="252"/>
      <c r="Q36" s="252"/>
      <c r="R36" s="252"/>
      <c r="S36" s="252"/>
      <c r="T36" s="252"/>
      <c r="U36" s="252"/>
      <c r="V36" s="252"/>
      <c r="W36" s="252"/>
      <c r="X36" s="252"/>
      <c r="Y36" s="252"/>
      <c r="Z36" s="252"/>
      <c r="AA36" s="252">
        <v>0</v>
      </c>
      <c r="AB36" s="252" t="s">
        <v>482</v>
      </c>
      <c r="AC36" s="252" t="s">
        <v>482</v>
      </c>
      <c r="AD36" s="252">
        <v>0</v>
      </c>
      <c r="AE36" s="252" t="s">
        <v>482</v>
      </c>
      <c r="AF36" s="239" t="s">
        <v>482</v>
      </c>
    </row>
    <row r="37" spans="1:32" s="268" customFormat="1" ht="25.5">
      <c r="A37" s="285"/>
      <c r="B37" s="256" t="s">
        <v>488</v>
      </c>
      <c r="C37" s="256" t="s">
        <v>231</v>
      </c>
      <c r="D37" s="252" t="s">
        <v>482</v>
      </c>
      <c r="E37" s="252" t="s">
        <v>482</v>
      </c>
      <c r="F37" s="252" t="s">
        <v>482</v>
      </c>
      <c r="G37" s="252">
        <v>0</v>
      </c>
      <c r="H37" s="252">
        <v>0</v>
      </c>
      <c r="I37" s="252">
        <v>0</v>
      </c>
      <c r="J37" s="252">
        <v>0</v>
      </c>
      <c r="K37" s="252"/>
      <c r="L37" s="252"/>
      <c r="M37" s="252"/>
      <c r="N37" s="252"/>
      <c r="O37" s="252"/>
      <c r="P37" s="252"/>
      <c r="Q37" s="252"/>
      <c r="R37" s="252"/>
      <c r="S37" s="252"/>
      <c r="T37" s="252"/>
      <c r="U37" s="252"/>
      <c r="V37" s="252"/>
      <c r="W37" s="252"/>
      <c r="X37" s="252"/>
      <c r="Y37" s="252"/>
      <c r="Z37" s="252"/>
      <c r="AA37" s="252">
        <v>0</v>
      </c>
      <c r="AB37" s="252" t="s">
        <v>482</v>
      </c>
      <c r="AC37" s="252" t="s">
        <v>482</v>
      </c>
      <c r="AD37" s="252">
        <v>0</v>
      </c>
      <c r="AE37" s="252" t="s">
        <v>482</v>
      </c>
      <c r="AF37" s="239" t="s">
        <v>482</v>
      </c>
    </row>
    <row r="38" spans="1:32" s="23" customFormat="1" ht="25.5" customHeight="1" thickBot="1">
      <c r="A38" s="437" t="s">
        <v>199</v>
      </c>
      <c r="B38" s="372"/>
      <c r="C38" s="70" t="s">
        <v>231</v>
      </c>
      <c r="D38" s="258">
        <v>0</v>
      </c>
      <c r="E38" s="258">
        <v>0</v>
      </c>
      <c r="F38" s="258">
        <v>0</v>
      </c>
      <c r="G38" s="258">
        <v>0</v>
      </c>
      <c r="H38" s="258">
        <v>0</v>
      </c>
      <c r="I38" s="258">
        <v>0</v>
      </c>
      <c r="J38" s="258">
        <v>0</v>
      </c>
      <c r="K38" s="385"/>
      <c r="L38" s="385"/>
      <c r="M38" s="385"/>
      <c r="N38" s="385"/>
      <c r="O38" s="385"/>
      <c r="P38" s="385"/>
      <c r="Q38" s="385"/>
      <c r="R38" s="385"/>
      <c r="S38" s="385"/>
      <c r="T38" s="385"/>
      <c r="U38" s="385"/>
      <c r="V38" s="385"/>
      <c r="W38" s="385"/>
      <c r="X38" s="385"/>
      <c r="Y38" s="433"/>
      <c r="Z38" s="434"/>
      <c r="AA38" s="258">
        <v>0</v>
      </c>
      <c r="AB38" s="258">
        <v>0</v>
      </c>
      <c r="AC38" s="258">
        <v>0</v>
      </c>
      <c r="AD38" s="258">
        <v>0</v>
      </c>
      <c r="AE38" s="258">
        <v>0</v>
      </c>
      <c r="AF38" s="240">
        <v>0</v>
      </c>
    </row>
    <row r="39" ht="12.75"/>
    <row r="40" s="268" customFormat="1" ht="12.75"/>
    <row r="41" spans="1:32" s="268" customFormat="1" ht="12.75">
      <c r="A41" s="373" t="s">
        <v>492</v>
      </c>
      <c r="B41" s="374"/>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5"/>
    </row>
    <row r="42" s="268" customFormat="1" ht="13.5" thickBot="1"/>
    <row r="43" spans="1:32" s="23" customFormat="1" ht="97.5" customHeight="1">
      <c r="A43" s="279" t="s">
        <v>75</v>
      </c>
      <c r="B43" s="282" t="s">
        <v>76</v>
      </c>
      <c r="C43" s="282" t="s">
        <v>49</v>
      </c>
      <c r="D43" s="368" t="s">
        <v>77</v>
      </c>
      <c r="E43" s="368"/>
      <c r="F43" s="368"/>
      <c r="G43" s="368" t="s">
        <v>7</v>
      </c>
      <c r="H43" s="368"/>
      <c r="I43" s="368" t="s">
        <v>8</v>
      </c>
      <c r="J43" s="368"/>
      <c r="K43" s="368" t="s">
        <v>9</v>
      </c>
      <c r="L43" s="368"/>
      <c r="M43" s="368" t="s">
        <v>10</v>
      </c>
      <c r="N43" s="368"/>
      <c r="O43" s="368" t="s">
        <v>11</v>
      </c>
      <c r="P43" s="368"/>
      <c r="Q43" s="368" t="s">
        <v>12</v>
      </c>
      <c r="R43" s="368"/>
      <c r="S43" s="368" t="s">
        <v>13</v>
      </c>
      <c r="T43" s="368"/>
      <c r="U43" s="368" t="s">
        <v>14</v>
      </c>
      <c r="V43" s="368"/>
      <c r="W43" s="368" t="s">
        <v>15</v>
      </c>
      <c r="X43" s="368"/>
      <c r="Y43" s="368" t="s">
        <v>16</v>
      </c>
      <c r="Z43" s="368"/>
      <c r="AA43" s="368" t="s">
        <v>36</v>
      </c>
      <c r="AB43" s="368"/>
      <c r="AC43" s="368"/>
      <c r="AD43" s="368" t="s">
        <v>78</v>
      </c>
      <c r="AE43" s="368"/>
      <c r="AF43" s="369"/>
    </row>
    <row r="44" spans="1:32" s="288" customFormat="1" ht="34.5" thickBot="1">
      <c r="A44" s="185" t="s">
        <v>18</v>
      </c>
      <c r="B44" s="249" t="s">
        <v>18</v>
      </c>
      <c r="C44" s="249" t="s">
        <v>18</v>
      </c>
      <c r="D44" s="339" t="s">
        <v>20</v>
      </c>
      <c r="E44" s="339"/>
      <c r="F44" s="339"/>
      <c r="G44" s="339" t="s">
        <v>60</v>
      </c>
      <c r="H44" s="339"/>
      <c r="I44" s="339" t="s">
        <v>60</v>
      </c>
      <c r="J44" s="339"/>
      <c r="K44" s="339" t="s">
        <v>60</v>
      </c>
      <c r="L44" s="339"/>
      <c r="M44" s="339" t="s">
        <v>60</v>
      </c>
      <c r="N44" s="339"/>
      <c r="O44" s="339" t="s">
        <v>60</v>
      </c>
      <c r="P44" s="339"/>
      <c r="Q44" s="339" t="s">
        <v>60</v>
      </c>
      <c r="R44" s="339"/>
      <c r="S44" s="339" t="s">
        <v>60</v>
      </c>
      <c r="T44" s="339"/>
      <c r="U44" s="339" t="s">
        <v>60</v>
      </c>
      <c r="V44" s="339"/>
      <c r="W44" s="339" t="s">
        <v>60</v>
      </c>
      <c r="X44" s="339"/>
      <c r="Y44" s="339" t="s">
        <v>60</v>
      </c>
      <c r="Z44" s="339"/>
      <c r="AA44" s="339" t="s">
        <v>20</v>
      </c>
      <c r="AB44" s="339"/>
      <c r="AC44" s="339"/>
      <c r="AD44" s="339" t="s">
        <v>39</v>
      </c>
      <c r="AE44" s="339"/>
      <c r="AF44" s="377"/>
    </row>
    <row r="45" spans="1:32" s="268" customFormat="1" ht="12.75">
      <c r="A45" s="439" t="s">
        <v>223</v>
      </c>
      <c r="B45" s="441" t="s">
        <v>223</v>
      </c>
      <c r="C45" s="441" t="s">
        <v>223</v>
      </c>
      <c r="D45" s="260"/>
      <c r="E45" s="260"/>
      <c r="F45" s="260"/>
      <c r="G45" s="446" t="s">
        <v>40</v>
      </c>
      <c r="H45" s="446"/>
      <c r="I45" s="446"/>
      <c r="J45" s="446"/>
      <c r="K45" s="446"/>
      <c r="L45" s="446"/>
      <c r="M45" s="446"/>
      <c r="N45" s="446"/>
      <c r="O45" s="446"/>
      <c r="P45" s="446"/>
      <c r="Q45" s="446"/>
      <c r="R45" s="446"/>
      <c r="S45" s="446"/>
      <c r="T45" s="446"/>
      <c r="U45" s="446"/>
      <c r="V45" s="446"/>
      <c r="W45" s="446"/>
      <c r="X45" s="446"/>
      <c r="Y45" s="446"/>
      <c r="Z45" s="446"/>
      <c r="AA45" s="260"/>
      <c r="AB45" s="260"/>
      <c r="AC45" s="260"/>
      <c r="AD45" s="260"/>
      <c r="AE45" s="260"/>
      <c r="AF45" s="277"/>
    </row>
    <row r="46" spans="1:32" s="23" customFormat="1" ht="25.5">
      <c r="A46" s="440"/>
      <c r="B46" s="442"/>
      <c r="C46" s="442"/>
      <c r="D46" s="252" t="s">
        <v>26</v>
      </c>
      <c r="E46" s="252" t="s">
        <v>24</v>
      </c>
      <c r="F46" s="252" t="s">
        <v>25</v>
      </c>
      <c r="G46" s="252" t="s">
        <v>24</v>
      </c>
      <c r="H46" s="252" t="s">
        <v>25</v>
      </c>
      <c r="I46" s="252" t="s">
        <v>24</v>
      </c>
      <c r="J46" s="252" t="s">
        <v>25</v>
      </c>
      <c r="K46" s="252" t="s">
        <v>24</v>
      </c>
      <c r="L46" s="252" t="s">
        <v>25</v>
      </c>
      <c r="M46" s="252" t="s">
        <v>24</v>
      </c>
      <c r="N46" s="252" t="s">
        <v>25</v>
      </c>
      <c r="O46" s="252" t="s">
        <v>24</v>
      </c>
      <c r="P46" s="252" t="s">
        <v>25</v>
      </c>
      <c r="Q46" s="252" t="s">
        <v>24</v>
      </c>
      <c r="R46" s="252" t="s">
        <v>25</v>
      </c>
      <c r="S46" s="252" t="s">
        <v>24</v>
      </c>
      <c r="T46" s="252" t="s">
        <v>25</v>
      </c>
      <c r="U46" s="252" t="s">
        <v>24</v>
      </c>
      <c r="V46" s="252" t="s">
        <v>25</v>
      </c>
      <c r="W46" s="252" t="s">
        <v>24</v>
      </c>
      <c r="X46" s="252" t="s">
        <v>25</v>
      </c>
      <c r="Y46" s="252" t="s">
        <v>24</v>
      </c>
      <c r="Z46" s="252" t="s">
        <v>25</v>
      </c>
      <c r="AA46" s="252" t="s">
        <v>26</v>
      </c>
      <c r="AB46" s="252" t="s">
        <v>24</v>
      </c>
      <c r="AC46" s="252" t="s">
        <v>25</v>
      </c>
      <c r="AD46" s="252" t="s">
        <v>26</v>
      </c>
      <c r="AE46" s="252" t="s">
        <v>24</v>
      </c>
      <c r="AF46" s="239" t="s">
        <v>25</v>
      </c>
    </row>
    <row r="47" spans="1:32" s="268" customFormat="1" ht="25.5" customHeight="1">
      <c r="A47" s="285"/>
      <c r="B47" s="256" t="s">
        <v>79</v>
      </c>
      <c r="C47" s="256" t="s">
        <v>231</v>
      </c>
      <c r="D47" s="252" t="s">
        <v>482</v>
      </c>
      <c r="E47" s="252" t="s">
        <v>482</v>
      </c>
      <c r="F47" s="252" t="s">
        <v>482</v>
      </c>
      <c r="G47" s="252">
        <v>0</v>
      </c>
      <c r="H47" s="252">
        <v>0</v>
      </c>
      <c r="I47" s="252">
        <v>0</v>
      </c>
      <c r="J47" s="252">
        <v>0</v>
      </c>
      <c r="K47" s="256"/>
      <c r="L47" s="256"/>
      <c r="M47" s="256"/>
      <c r="N47" s="256"/>
      <c r="O47" s="256"/>
      <c r="P47" s="256"/>
      <c r="Q47" s="256"/>
      <c r="R47" s="256"/>
      <c r="S47" s="256"/>
      <c r="T47" s="256"/>
      <c r="U47" s="256"/>
      <c r="V47" s="256"/>
      <c r="W47" s="256"/>
      <c r="X47" s="256"/>
      <c r="Y47" s="256"/>
      <c r="Z47" s="256"/>
      <c r="AA47" s="252">
        <v>0</v>
      </c>
      <c r="AB47" s="252">
        <v>0</v>
      </c>
      <c r="AC47" s="252">
        <v>0</v>
      </c>
      <c r="AD47" s="252">
        <v>0</v>
      </c>
      <c r="AE47" s="252">
        <v>0</v>
      </c>
      <c r="AF47" s="239">
        <v>0</v>
      </c>
    </row>
    <row r="48" spans="1:32" s="268" customFormat="1" ht="25.5" customHeight="1">
      <c r="A48" s="285"/>
      <c r="B48" s="256" t="s">
        <v>80</v>
      </c>
      <c r="C48" s="256" t="s">
        <v>231</v>
      </c>
      <c r="D48" s="252" t="s">
        <v>482</v>
      </c>
      <c r="E48" s="252" t="s">
        <v>482</v>
      </c>
      <c r="F48" s="252" t="s">
        <v>482</v>
      </c>
      <c r="G48" s="252">
        <v>0</v>
      </c>
      <c r="H48" s="252">
        <v>0</v>
      </c>
      <c r="I48" s="252">
        <v>0</v>
      </c>
      <c r="J48" s="252">
        <v>0</v>
      </c>
      <c r="K48" s="256"/>
      <c r="L48" s="256"/>
      <c r="M48" s="256"/>
      <c r="N48" s="256"/>
      <c r="O48" s="256"/>
      <c r="P48" s="256"/>
      <c r="Q48" s="256"/>
      <c r="R48" s="256"/>
      <c r="S48" s="256"/>
      <c r="T48" s="256"/>
      <c r="U48" s="256"/>
      <c r="V48" s="256"/>
      <c r="W48" s="256"/>
      <c r="X48" s="256"/>
      <c r="Y48" s="256"/>
      <c r="Z48" s="256"/>
      <c r="AA48" s="252">
        <v>0</v>
      </c>
      <c r="AB48" s="252">
        <v>0</v>
      </c>
      <c r="AC48" s="252">
        <v>0</v>
      </c>
      <c r="AD48" s="252">
        <v>0</v>
      </c>
      <c r="AE48" s="252">
        <v>0</v>
      </c>
      <c r="AF48" s="239">
        <v>0</v>
      </c>
    </row>
    <row r="49" spans="1:32" s="268" customFormat="1" ht="25.5" customHeight="1">
      <c r="A49" s="285"/>
      <c r="B49" s="256" t="s">
        <v>81</v>
      </c>
      <c r="C49" s="256" t="s">
        <v>231</v>
      </c>
      <c r="D49" s="252" t="s">
        <v>482</v>
      </c>
      <c r="E49" s="252" t="s">
        <v>482</v>
      </c>
      <c r="F49" s="252" t="s">
        <v>482</v>
      </c>
      <c r="G49" s="252">
        <v>0</v>
      </c>
      <c r="H49" s="252">
        <v>0</v>
      </c>
      <c r="I49" s="252">
        <v>0</v>
      </c>
      <c r="J49" s="252">
        <v>0</v>
      </c>
      <c r="K49" s="256"/>
      <c r="L49" s="256"/>
      <c r="M49" s="256"/>
      <c r="N49" s="256"/>
      <c r="O49" s="256"/>
      <c r="P49" s="256"/>
      <c r="Q49" s="256"/>
      <c r="R49" s="256"/>
      <c r="S49" s="256"/>
      <c r="T49" s="256"/>
      <c r="U49" s="256"/>
      <c r="V49" s="256"/>
      <c r="W49" s="256"/>
      <c r="X49" s="256"/>
      <c r="Y49" s="256"/>
      <c r="Z49" s="256"/>
      <c r="AA49" s="252">
        <v>0</v>
      </c>
      <c r="AB49" s="252">
        <v>0</v>
      </c>
      <c r="AC49" s="252">
        <v>0</v>
      </c>
      <c r="AD49" s="252">
        <v>0</v>
      </c>
      <c r="AE49" s="252">
        <v>0</v>
      </c>
      <c r="AF49" s="239">
        <v>0</v>
      </c>
    </row>
    <row r="50" spans="1:32" s="268" customFormat="1" ht="38.25">
      <c r="A50" s="285"/>
      <c r="B50" s="256" t="s">
        <v>82</v>
      </c>
      <c r="C50" s="256" t="s">
        <v>231</v>
      </c>
      <c r="D50" s="252" t="s">
        <v>482</v>
      </c>
      <c r="E50" s="252" t="s">
        <v>482</v>
      </c>
      <c r="F50" s="252" t="s">
        <v>482</v>
      </c>
      <c r="G50" s="252">
        <v>0</v>
      </c>
      <c r="H50" s="252">
        <v>0</v>
      </c>
      <c r="I50" s="252">
        <v>0</v>
      </c>
      <c r="J50" s="252">
        <v>0</v>
      </c>
      <c r="K50" s="256"/>
      <c r="L50" s="256"/>
      <c r="M50" s="256"/>
      <c r="N50" s="256"/>
      <c r="O50" s="256"/>
      <c r="P50" s="256"/>
      <c r="Q50" s="256"/>
      <c r="R50" s="256"/>
      <c r="S50" s="256"/>
      <c r="T50" s="256"/>
      <c r="U50" s="256"/>
      <c r="V50" s="256"/>
      <c r="W50" s="256"/>
      <c r="X50" s="256"/>
      <c r="Y50" s="256"/>
      <c r="Z50" s="256"/>
      <c r="AA50" s="252">
        <v>0</v>
      </c>
      <c r="AB50" s="252">
        <v>0</v>
      </c>
      <c r="AC50" s="252">
        <v>0</v>
      </c>
      <c r="AD50" s="252">
        <v>0</v>
      </c>
      <c r="AE50" s="252">
        <v>0</v>
      </c>
      <c r="AF50" s="239">
        <v>0</v>
      </c>
    </row>
    <row r="51" spans="1:32" s="268" customFormat="1" ht="25.5">
      <c r="A51" s="285"/>
      <c r="B51" s="256" t="s">
        <v>83</v>
      </c>
      <c r="C51" s="256" t="s">
        <v>231</v>
      </c>
      <c r="D51" s="252" t="s">
        <v>482</v>
      </c>
      <c r="E51" s="252" t="s">
        <v>482</v>
      </c>
      <c r="F51" s="252" t="s">
        <v>482</v>
      </c>
      <c r="G51" s="252">
        <v>0</v>
      </c>
      <c r="H51" s="252">
        <v>0</v>
      </c>
      <c r="I51" s="252">
        <v>0</v>
      </c>
      <c r="J51" s="252">
        <v>0</v>
      </c>
      <c r="K51" s="256"/>
      <c r="L51" s="256"/>
      <c r="M51" s="256"/>
      <c r="N51" s="256"/>
      <c r="O51" s="256"/>
      <c r="P51" s="256"/>
      <c r="Q51" s="256"/>
      <c r="R51" s="256"/>
      <c r="S51" s="256"/>
      <c r="T51" s="256"/>
      <c r="U51" s="256"/>
      <c r="V51" s="256"/>
      <c r="W51" s="256"/>
      <c r="X51" s="256"/>
      <c r="Y51" s="256"/>
      <c r="Z51" s="256"/>
      <c r="AA51" s="252">
        <v>0</v>
      </c>
      <c r="AB51" s="252">
        <v>0</v>
      </c>
      <c r="AC51" s="252">
        <v>0</v>
      </c>
      <c r="AD51" s="252">
        <v>0</v>
      </c>
      <c r="AE51" s="252">
        <v>0</v>
      </c>
      <c r="AF51" s="239">
        <v>0</v>
      </c>
    </row>
    <row r="52" spans="1:32" s="268" customFormat="1" ht="25.5">
      <c r="A52" s="285"/>
      <c r="B52" s="256" t="s">
        <v>84</v>
      </c>
      <c r="C52" s="256" t="s">
        <v>231</v>
      </c>
      <c r="D52" s="252" t="s">
        <v>482</v>
      </c>
      <c r="E52" s="252" t="s">
        <v>482</v>
      </c>
      <c r="F52" s="252" t="s">
        <v>482</v>
      </c>
      <c r="G52" s="252">
        <v>0</v>
      </c>
      <c r="H52" s="252">
        <v>0</v>
      </c>
      <c r="I52" s="252">
        <v>0</v>
      </c>
      <c r="J52" s="252">
        <v>0</v>
      </c>
      <c r="K52" s="256"/>
      <c r="L52" s="256"/>
      <c r="M52" s="256"/>
      <c r="N52" s="256"/>
      <c r="O52" s="256"/>
      <c r="P52" s="256"/>
      <c r="Q52" s="256"/>
      <c r="R52" s="256"/>
      <c r="S52" s="256"/>
      <c r="T52" s="256"/>
      <c r="U52" s="256"/>
      <c r="V52" s="256"/>
      <c r="W52" s="256"/>
      <c r="X52" s="256"/>
      <c r="Y52" s="256"/>
      <c r="Z52" s="256"/>
      <c r="AA52" s="252">
        <v>0</v>
      </c>
      <c r="AB52" s="252">
        <v>0</v>
      </c>
      <c r="AC52" s="252">
        <v>0</v>
      </c>
      <c r="AD52" s="252">
        <v>0</v>
      </c>
      <c r="AE52" s="252">
        <v>0</v>
      </c>
      <c r="AF52" s="239">
        <v>0</v>
      </c>
    </row>
    <row r="53" spans="1:32" s="268" customFormat="1" ht="25.5">
      <c r="A53" s="285"/>
      <c r="B53" s="256" t="s">
        <v>85</v>
      </c>
      <c r="C53" s="256" t="s">
        <v>231</v>
      </c>
      <c r="D53" s="252" t="s">
        <v>482</v>
      </c>
      <c r="E53" s="252" t="s">
        <v>482</v>
      </c>
      <c r="F53" s="252" t="s">
        <v>482</v>
      </c>
      <c r="G53" s="252">
        <v>0</v>
      </c>
      <c r="H53" s="252">
        <v>0</v>
      </c>
      <c r="I53" s="252">
        <v>0</v>
      </c>
      <c r="J53" s="252">
        <v>0</v>
      </c>
      <c r="K53" s="256"/>
      <c r="L53" s="256"/>
      <c r="M53" s="256"/>
      <c r="N53" s="256"/>
      <c r="O53" s="256"/>
      <c r="P53" s="256"/>
      <c r="Q53" s="256"/>
      <c r="R53" s="256"/>
      <c r="S53" s="256"/>
      <c r="T53" s="256"/>
      <c r="U53" s="256"/>
      <c r="V53" s="256"/>
      <c r="W53" s="256"/>
      <c r="X53" s="256"/>
      <c r="Y53" s="256"/>
      <c r="Z53" s="256"/>
      <c r="AA53" s="252">
        <v>0</v>
      </c>
      <c r="AB53" s="252">
        <v>0</v>
      </c>
      <c r="AC53" s="252">
        <v>0</v>
      </c>
      <c r="AD53" s="252">
        <v>0</v>
      </c>
      <c r="AE53" s="252">
        <v>0</v>
      </c>
      <c r="AF53" s="239">
        <v>0</v>
      </c>
    </row>
    <row r="54" spans="1:32" s="268" customFormat="1" ht="63.75">
      <c r="A54" s="285"/>
      <c r="B54" s="256" t="s">
        <v>86</v>
      </c>
      <c r="C54" s="256" t="s">
        <v>231</v>
      </c>
      <c r="D54" s="252" t="s">
        <v>482</v>
      </c>
      <c r="E54" s="252" t="s">
        <v>482</v>
      </c>
      <c r="F54" s="252" t="s">
        <v>482</v>
      </c>
      <c r="G54" s="252">
        <v>0</v>
      </c>
      <c r="H54" s="252">
        <v>0</v>
      </c>
      <c r="I54" s="252">
        <v>0</v>
      </c>
      <c r="J54" s="252">
        <v>0</v>
      </c>
      <c r="K54" s="256"/>
      <c r="L54" s="256"/>
      <c r="M54" s="256"/>
      <c r="N54" s="256"/>
      <c r="O54" s="256"/>
      <c r="P54" s="256"/>
      <c r="Q54" s="256"/>
      <c r="R54" s="256"/>
      <c r="S54" s="256"/>
      <c r="T54" s="256"/>
      <c r="U54" s="256"/>
      <c r="V54" s="256"/>
      <c r="W54" s="256"/>
      <c r="X54" s="256"/>
      <c r="Y54" s="256"/>
      <c r="Z54" s="256"/>
      <c r="AA54" s="252">
        <v>0</v>
      </c>
      <c r="AB54" s="252">
        <v>0</v>
      </c>
      <c r="AC54" s="252">
        <v>0</v>
      </c>
      <c r="AD54" s="252">
        <v>0</v>
      </c>
      <c r="AE54" s="252">
        <v>0</v>
      </c>
      <c r="AF54" s="239">
        <v>0</v>
      </c>
    </row>
    <row r="55" spans="1:32" s="268" customFormat="1" ht="38.25">
      <c r="A55" s="285"/>
      <c r="B55" s="256" t="s">
        <v>87</v>
      </c>
      <c r="C55" s="256" t="s">
        <v>231</v>
      </c>
      <c r="D55" s="252" t="s">
        <v>482</v>
      </c>
      <c r="E55" s="252" t="s">
        <v>482</v>
      </c>
      <c r="F55" s="252" t="s">
        <v>482</v>
      </c>
      <c r="G55" s="252">
        <v>0</v>
      </c>
      <c r="H55" s="252">
        <v>0</v>
      </c>
      <c r="I55" s="252">
        <v>0</v>
      </c>
      <c r="J55" s="252">
        <v>0</v>
      </c>
      <c r="K55" s="256"/>
      <c r="L55" s="256"/>
      <c r="M55" s="256"/>
      <c r="N55" s="256"/>
      <c r="O55" s="256"/>
      <c r="P55" s="256"/>
      <c r="Q55" s="256"/>
      <c r="R55" s="256"/>
      <c r="S55" s="256"/>
      <c r="T55" s="256"/>
      <c r="U55" s="256"/>
      <c r="V55" s="256"/>
      <c r="W55" s="256"/>
      <c r="X55" s="256"/>
      <c r="Y55" s="256"/>
      <c r="Z55" s="256"/>
      <c r="AA55" s="252">
        <v>0</v>
      </c>
      <c r="AB55" s="252">
        <v>0</v>
      </c>
      <c r="AC55" s="252">
        <v>0</v>
      </c>
      <c r="AD55" s="252">
        <v>0</v>
      </c>
      <c r="AE55" s="252">
        <v>0</v>
      </c>
      <c r="AF55" s="239">
        <v>0</v>
      </c>
    </row>
    <row r="56" spans="1:32" s="268" customFormat="1" ht="38.25">
      <c r="A56" s="285"/>
      <c r="B56" s="256" t="s">
        <v>88</v>
      </c>
      <c r="C56" s="256" t="s">
        <v>231</v>
      </c>
      <c r="D56" s="252" t="s">
        <v>482</v>
      </c>
      <c r="E56" s="252" t="s">
        <v>482</v>
      </c>
      <c r="F56" s="252" t="s">
        <v>482</v>
      </c>
      <c r="G56" s="252">
        <v>0</v>
      </c>
      <c r="H56" s="252">
        <v>0</v>
      </c>
      <c r="I56" s="252">
        <v>0</v>
      </c>
      <c r="J56" s="252">
        <v>0</v>
      </c>
      <c r="K56" s="256"/>
      <c r="L56" s="256"/>
      <c r="M56" s="256"/>
      <c r="N56" s="256"/>
      <c r="O56" s="256"/>
      <c r="P56" s="256"/>
      <c r="Q56" s="256"/>
      <c r="R56" s="256"/>
      <c r="S56" s="256"/>
      <c r="T56" s="256"/>
      <c r="U56" s="256"/>
      <c r="V56" s="256"/>
      <c r="W56" s="256"/>
      <c r="X56" s="256"/>
      <c r="Y56" s="256"/>
      <c r="Z56" s="256"/>
      <c r="AA56" s="252">
        <v>0</v>
      </c>
      <c r="AB56" s="252">
        <v>0</v>
      </c>
      <c r="AC56" s="252">
        <v>0</v>
      </c>
      <c r="AD56" s="252">
        <v>0</v>
      </c>
      <c r="AE56" s="252">
        <v>0</v>
      </c>
      <c r="AF56" s="239">
        <v>0</v>
      </c>
    </row>
    <row r="57" spans="1:32" s="268" customFormat="1" ht="25.5">
      <c r="A57" s="285"/>
      <c r="B57" s="256" t="s">
        <v>89</v>
      </c>
      <c r="C57" s="256" t="s">
        <v>231</v>
      </c>
      <c r="D57" s="252" t="s">
        <v>482</v>
      </c>
      <c r="E57" s="252" t="s">
        <v>482</v>
      </c>
      <c r="F57" s="252" t="s">
        <v>482</v>
      </c>
      <c r="G57" s="252">
        <v>0</v>
      </c>
      <c r="H57" s="252">
        <v>0</v>
      </c>
      <c r="I57" s="252">
        <v>0</v>
      </c>
      <c r="J57" s="252">
        <v>0</v>
      </c>
      <c r="K57" s="256"/>
      <c r="L57" s="256"/>
      <c r="M57" s="256"/>
      <c r="N57" s="256"/>
      <c r="O57" s="256"/>
      <c r="P57" s="256"/>
      <c r="Q57" s="256"/>
      <c r="R57" s="256"/>
      <c r="S57" s="256"/>
      <c r="T57" s="256"/>
      <c r="U57" s="256"/>
      <c r="V57" s="256"/>
      <c r="W57" s="256"/>
      <c r="X57" s="256"/>
      <c r="Y57" s="256"/>
      <c r="Z57" s="256"/>
      <c r="AA57" s="252">
        <v>0</v>
      </c>
      <c r="AB57" s="252">
        <v>0</v>
      </c>
      <c r="AC57" s="252">
        <v>0</v>
      </c>
      <c r="AD57" s="252">
        <v>0</v>
      </c>
      <c r="AE57" s="252">
        <v>0</v>
      </c>
      <c r="AF57" s="239">
        <v>0</v>
      </c>
    </row>
    <row r="58" spans="1:32" s="268" customFormat="1" ht="38.25">
      <c r="A58" s="285"/>
      <c r="B58" s="256" t="s">
        <v>90</v>
      </c>
      <c r="C58" s="256" t="s">
        <v>231</v>
      </c>
      <c r="D58" s="252" t="s">
        <v>482</v>
      </c>
      <c r="E58" s="252" t="s">
        <v>482</v>
      </c>
      <c r="F58" s="252" t="s">
        <v>482</v>
      </c>
      <c r="G58" s="252">
        <v>0</v>
      </c>
      <c r="H58" s="252">
        <v>0</v>
      </c>
      <c r="I58" s="252">
        <v>0</v>
      </c>
      <c r="J58" s="252">
        <v>0</v>
      </c>
      <c r="K58" s="256"/>
      <c r="L58" s="256"/>
      <c r="M58" s="256"/>
      <c r="N58" s="256"/>
      <c r="O58" s="256"/>
      <c r="P58" s="256"/>
      <c r="Q58" s="256"/>
      <c r="R58" s="256"/>
      <c r="S58" s="256"/>
      <c r="T58" s="256"/>
      <c r="U58" s="256"/>
      <c r="V58" s="256"/>
      <c r="W58" s="256"/>
      <c r="X58" s="256"/>
      <c r="Y58" s="256"/>
      <c r="Z58" s="256"/>
      <c r="AA58" s="252">
        <v>0</v>
      </c>
      <c r="AB58" s="252">
        <v>0</v>
      </c>
      <c r="AC58" s="252">
        <v>0</v>
      </c>
      <c r="AD58" s="252">
        <v>0</v>
      </c>
      <c r="AE58" s="252">
        <v>0</v>
      </c>
      <c r="AF58" s="239">
        <v>0</v>
      </c>
    </row>
    <row r="59" spans="1:32" s="268" customFormat="1" ht="51">
      <c r="A59" s="285"/>
      <c r="B59" s="256" t="s">
        <v>91</v>
      </c>
      <c r="C59" s="256" t="s">
        <v>231</v>
      </c>
      <c r="D59" s="252" t="s">
        <v>482</v>
      </c>
      <c r="E59" s="252" t="s">
        <v>482</v>
      </c>
      <c r="F59" s="252" t="s">
        <v>482</v>
      </c>
      <c r="G59" s="252">
        <v>0</v>
      </c>
      <c r="H59" s="252">
        <v>0</v>
      </c>
      <c r="I59" s="252">
        <v>0</v>
      </c>
      <c r="J59" s="252">
        <v>0</v>
      </c>
      <c r="K59" s="256"/>
      <c r="L59" s="256"/>
      <c r="M59" s="256"/>
      <c r="N59" s="256"/>
      <c r="O59" s="256"/>
      <c r="P59" s="256"/>
      <c r="Q59" s="256"/>
      <c r="R59" s="256"/>
      <c r="S59" s="256"/>
      <c r="T59" s="256"/>
      <c r="U59" s="256"/>
      <c r="V59" s="256"/>
      <c r="W59" s="256"/>
      <c r="X59" s="256"/>
      <c r="Y59" s="256"/>
      <c r="Z59" s="256"/>
      <c r="AA59" s="252">
        <v>0</v>
      </c>
      <c r="AB59" s="252">
        <v>0</v>
      </c>
      <c r="AC59" s="252">
        <v>0</v>
      </c>
      <c r="AD59" s="252">
        <v>0</v>
      </c>
      <c r="AE59" s="252">
        <v>0</v>
      </c>
      <c r="AF59" s="239">
        <v>0</v>
      </c>
    </row>
    <row r="60" spans="1:32" s="268" customFormat="1" ht="51">
      <c r="A60" s="285"/>
      <c r="B60" s="256" t="s">
        <v>92</v>
      </c>
      <c r="C60" s="256" t="s">
        <v>231</v>
      </c>
      <c r="D60" s="252" t="s">
        <v>482</v>
      </c>
      <c r="E60" s="252" t="s">
        <v>482</v>
      </c>
      <c r="F60" s="252" t="s">
        <v>482</v>
      </c>
      <c r="G60" s="252">
        <v>0</v>
      </c>
      <c r="H60" s="252">
        <v>0</v>
      </c>
      <c r="I60" s="252">
        <v>0</v>
      </c>
      <c r="J60" s="252">
        <v>0</v>
      </c>
      <c r="K60" s="256"/>
      <c r="L60" s="256"/>
      <c r="M60" s="256"/>
      <c r="N60" s="256"/>
      <c r="O60" s="256"/>
      <c r="P60" s="256"/>
      <c r="Q60" s="256"/>
      <c r="R60" s="256"/>
      <c r="S60" s="256"/>
      <c r="T60" s="256"/>
      <c r="U60" s="256"/>
      <c r="V60" s="256"/>
      <c r="W60" s="256"/>
      <c r="X60" s="256"/>
      <c r="Y60" s="256"/>
      <c r="Z60" s="256"/>
      <c r="AA60" s="252">
        <v>0</v>
      </c>
      <c r="AB60" s="252">
        <v>0</v>
      </c>
      <c r="AC60" s="252">
        <v>0</v>
      </c>
      <c r="AD60" s="252">
        <v>0</v>
      </c>
      <c r="AE60" s="252">
        <v>0</v>
      </c>
      <c r="AF60" s="239">
        <v>0</v>
      </c>
    </row>
    <row r="61" spans="1:32" s="268" customFormat="1" ht="51">
      <c r="A61" s="285"/>
      <c r="B61" s="256" t="s">
        <v>93</v>
      </c>
      <c r="C61" s="256" t="s">
        <v>231</v>
      </c>
      <c r="D61" s="252" t="s">
        <v>482</v>
      </c>
      <c r="E61" s="252" t="s">
        <v>482</v>
      </c>
      <c r="F61" s="252" t="s">
        <v>482</v>
      </c>
      <c r="G61" s="252">
        <v>0</v>
      </c>
      <c r="H61" s="252">
        <v>0</v>
      </c>
      <c r="I61" s="252">
        <v>0</v>
      </c>
      <c r="J61" s="252">
        <v>0</v>
      </c>
      <c r="K61" s="256"/>
      <c r="L61" s="256"/>
      <c r="M61" s="256"/>
      <c r="N61" s="256"/>
      <c r="O61" s="256"/>
      <c r="P61" s="256"/>
      <c r="Q61" s="256"/>
      <c r="R61" s="256"/>
      <c r="S61" s="256"/>
      <c r="T61" s="256"/>
      <c r="U61" s="256"/>
      <c r="V61" s="256"/>
      <c r="W61" s="256"/>
      <c r="X61" s="256"/>
      <c r="Y61" s="256"/>
      <c r="Z61" s="256"/>
      <c r="AA61" s="252">
        <v>0</v>
      </c>
      <c r="AB61" s="252">
        <v>0</v>
      </c>
      <c r="AC61" s="252">
        <v>0</v>
      </c>
      <c r="AD61" s="252">
        <v>0</v>
      </c>
      <c r="AE61" s="252">
        <v>0</v>
      </c>
      <c r="AF61" s="239">
        <v>0</v>
      </c>
    </row>
    <row r="62" spans="1:32" s="268" customFormat="1" ht="25.5">
      <c r="A62" s="285"/>
      <c r="B62" s="256" t="s">
        <v>94</v>
      </c>
      <c r="C62" s="256" t="s">
        <v>231</v>
      </c>
      <c r="D62" s="252" t="s">
        <v>482</v>
      </c>
      <c r="E62" s="252" t="s">
        <v>482</v>
      </c>
      <c r="F62" s="252" t="s">
        <v>482</v>
      </c>
      <c r="G62" s="252">
        <v>0</v>
      </c>
      <c r="H62" s="252">
        <v>0</v>
      </c>
      <c r="I62" s="252">
        <v>0</v>
      </c>
      <c r="J62" s="252">
        <v>0</v>
      </c>
      <c r="K62" s="256"/>
      <c r="L62" s="256"/>
      <c r="M62" s="256"/>
      <c r="N62" s="256"/>
      <c r="O62" s="256"/>
      <c r="P62" s="256"/>
      <c r="Q62" s="256"/>
      <c r="R62" s="256"/>
      <c r="S62" s="256"/>
      <c r="T62" s="256"/>
      <c r="U62" s="256"/>
      <c r="V62" s="256"/>
      <c r="W62" s="256"/>
      <c r="X62" s="256"/>
      <c r="Y62" s="256"/>
      <c r="Z62" s="256"/>
      <c r="AA62" s="252">
        <v>0</v>
      </c>
      <c r="AB62" s="252">
        <v>0</v>
      </c>
      <c r="AC62" s="252">
        <v>0</v>
      </c>
      <c r="AD62" s="252">
        <v>0</v>
      </c>
      <c r="AE62" s="252">
        <v>0</v>
      </c>
      <c r="AF62" s="239">
        <v>0</v>
      </c>
    </row>
    <row r="63" spans="1:32" s="268" customFormat="1" ht="25.5">
      <c r="A63" s="285"/>
      <c r="B63" s="256" t="s">
        <v>95</v>
      </c>
      <c r="C63" s="256" t="s">
        <v>231</v>
      </c>
      <c r="D63" s="252" t="s">
        <v>482</v>
      </c>
      <c r="E63" s="252" t="s">
        <v>482</v>
      </c>
      <c r="F63" s="252" t="s">
        <v>482</v>
      </c>
      <c r="G63" s="252">
        <v>0</v>
      </c>
      <c r="H63" s="252">
        <v>0</v>
      </c>
      <c r="I63" s="252">
        <v>0</v>
      </c>
      <c r="J63" s="252">
        <v>0</v>
      </c>
      <c r="K63" s="256"/>
      <c r="L63" s="256"/>
      <c r="M63" s="256"/>
      <c r="N63" s="256"/>
      <c r="O63" s="256"/>
      <c r="P63" s="256"/>
      <c r="Q63" s="256"/>
      <c r="R63" s="256"/>
      <c r="S63" s="256"/>
      <c r="T63" s="256"/>
      <c r="U63" s="256"/>
      <c r="V63" s="256"/>
      <c r="W63" s="256"/>
      <c r="X63" s="256"/>
      <c r="Y63" s="256"/>
      <c r="Z63" s="256"/>
      <c r="AA63" s="252">
        <v>0</v>
      </c>
      <c r="AB63" s="252">
        <v>0</v>
      </c>
      <c r="AC63" s="252">
        <v>0</v>
      </c>
      <c r="AD63" s="252">
        <v>0</v>
      </c>
      <c r="AE63" s="252">
        <v>0</v>
      </c>
      <c r="AF63" s="239">
        <v>0</v>
      </c>
    </row>
    <row r="64" spans="1:32" s="268" customFormat="1" ht="31.5">
      <c r="A64" s="285"/>
      <c r="B64" s="256" t="s">
        <v>201</v>
      </c>
      <c r="C64" s="256" t="s">
        <v>231</v>
      </c>
      <c r="D64" s="252" t="s">
        <v>482</v>
      </c>
      <c r="E64" s="252" t="s">
        <v>482</v>
      </c>
      <c r="F64" s="252" t="s">
        <v>482</v>
      </c>
      <c r="G64" s="252">
        <v>0</v>
      </c>
      <c r="H64" s="252">
        <v>0</v>
      </c>
      <c r="I64" s="252">
        <v>0</v>
      </c>
      <c r="J64" s="252">
        <v>0</v>
      </c>
      <c r="K64" s="256"/>
      <c r="L64" s="256"/>
      <c r="M64" s="256"/>
      <c r="N64" s="256"/>
      <c r="O64" s="256"/>
      <c r="P64" s="256"/>
      <c r="Q64" s="256"/>
      <c r="R64" s="256"/>
      <c r="S64" s="256"/>
      <c r="T64" s="256"/>
      <c r="U64" s="256"/>
      <c r="V64" s="256"/>
      <c r="W64" s="256"/>
      <c r="X64" s="256"/>
      <c r="Y64" s="256"/>
      <c r="Z64" s="256"/>
      <c r="AA64" s="252">
        <v>0</v>
      </c>
      <c r="AB64" s="252">
        <v>0</v>
      </c>
      <c r="AC64" s="252">
        <v>0</v>
      </c>
      <c r="AD64" s="252">
        <v>0</v>
      </c>
      <c r="AE64" s="252">
        <v>0</v>
      </c>
      <c r="AF64" s="239">
        <v>0</v>
      </c>
    </row>
    <row r="65" spans="1:32" s="268" customFormat="1" ht="31.5">
      <c r="A65" s="285"/>
      <c r="B65" s="256" t="s">
        <v>495</v>
      </c>
      <c r="C65" s="256" t="s">
        <v>231</v>
      </c>
      <c r="D65" s="252" t="s">
        <v>482</v>
      </c>
      <c r="E65" s="252" t="s">
        <v>482</v>
      </c>
      <c r="F65" s="252" t="s">
        <v>482</v>
      </c>
      <c r="G65" s="252">
        <v>0</v>
      </c>
      <c r="H65" s="252">
        <v>0</v>
      </c>
      <c r="I65" s="252">
        <v>0</v>
      </c>
      <c r="J65" s="252">
        <v>0</v>
      </c>
      <c r="K65" s="256"/>
      <c r="L65" s="256"/>
      <c r="M65" s="256"/>
      <c r="N65" s="256"/>
      <c r="O65" s="256"/>
      <c r="P65" s="256"/>
      <c r="Q65" s="256"/>
      <c r="R65" s="256"/>
      <c r="S65" s="256"/>
      <c r="T65" s="256"/>
      <c r="U65" s="256"/>
      <c r="V65" s="256"/>
      <c r="W65" s="256"/>
      <c r="X65" s="256"/>
      <c r="Y65" s="256"/>
      <c r="Z65" s="256"/>
      <c r="AA65" s="252">
        <v>0</v>
      </c>
      <c r="AB65" s="252">
        <v>0</v>
      </c>
      <c r="AC65" s="252">
        <v>0</v>
      </c>
      <c r="AD65" s="252">
        <v>0</v>
      </c>
      <c r="AE65" s="252">
        <v>0</v>
      </c>
      <c r="AF65" s="239">
        <v>0</v>
      </c>
    </row>
    <row r="66" spans="1:32" s="268" customFormat="1" ht="38.25">
      <c r="A66" s="285"/>
      <c r="B66" s="256" t="s">
        <v>96</v>
      </c>
      <c r="C66" s="256" t="s">
        <v>231</v>
      </c>
      <c r="D66" s="384" t="s">
        <v>482</v>
      </c>
      <c r="E66" s="384"/>
      <c r="F66" s="384"/>
      <c r="G66" s="384">
        <v>0</v>
      </c>
      <c r="H66" s="384"/>
      <c r="I66" s="384">
        <v>0</v>
      </c>
      <c r="J66" s="384"/>
      <c r="K66" s="414"/>
      <c r="L66" s="414"/>
      <c r="M66" s="414"/>
      <c r="N66" s="414"/>
      <c r="O66" s="414"/>
      <c r="P66" s="414"/>
      <c r="Q66" s="414"/>
      <c r="R66" s="414"/>
      <c r="S66" s="414"/>
      <c r="T66" s="414"/>
      <c r="U66" s="414"/>
      <c r="V66" s="414"/>
      <c r="W66" s="414"/>
      <c r="X66" s="414"/>
      <c r="Y66" s="435"/>
      <c r="Z66" s="436"/>
      <c r="AA66" s="384">
        <v>0</v>
      </c>
      <c r="AB66" s="384"/>
      <c r="AC66" s="384"/>
      <c r="AD66" s="384">
        <v>0</v>
      </c>
      <c r="AE66" s="384"/>
      <c r="AF66" s="438"/>
    </row>
    <row r="67" spans="1:32" s="268" customFormat="1" ht="38.25">
      <c r="A67" s="285"/>
      <c r="B67" s="256" t="s">
        <v>97</v>
      </c>
      <c r="C67" s="256" t="s">
        <v>231</v>
      </c>
      <c r="D67" s="384" t="s">
        <v>482</v>
      </c>
      <c r="E67" s="384"/>
      <c r="F67" s="384"/>
      <c r="G67" s="384">
        <v>0</v>
      </c>
      <c r="H67" s="384"/>
      <c r="I67" s="384">
        <v>0</v>
      </c>
      <c r="J67" s="384"/>
      <c r="K67" s="414"/>
      <c r="L67" s="414"/>
      <c r="M67" s="414"/>
      <c r="N67" s="414"/>
      <c r="O67" s="414"/>
      <c r="P67" s="414"/>
      <c r="Q67" s="414"/>
      <c r="R67" s="414"/>
      <c r="S67" s="414"/>
      <c r="T67" s="414"/>
      <c r="U67" s="414"/>
      <c r="V67" s="414"/>
      <c r="W67" s="414"/>
      <c r="X67" s="414"/>
      <c r="Y67" s="435"/>
      <c r="Z67" s="436"/>
      <c r="AA67" s="384">
        <v>0</v>
      </c>
      <c r="AB67" s="384"/>
      <c r="AC67" s="384"/>
      <c r="AD67" s="384">
        <v>0</v>
      </c>
      <c r="AE67" s="384"/>
      <c r="AF67" s="438"/>
    </row>
    <row r="68" spans="1:32" s="268" customFormat="1" ht="51">
      <c r="A68" s="285"/>
      <c r="B68" s="256" t="s">
        <v>98</v>
      </c>
      <c r="C68" s="256" t="s">
        <v>231</v>
      </c>
      <c r="D68" s="384" t="s">
        <v>482</v>
      </c>
      <c r="E68" s="384"/>
      <c r="F68" s="384"/>
      <c r="G68" s="384">
        <v>0</v>
      </c>
      <c r="H68" s="384"/>
      <c r="I68" s="384">
        <v>0</v>
      </c>
      <c r="J68" s="384"/>
      <c r="K68" s="414"/>
      <c r="L68" s="414"/>
      <c r="M68" s="414"/>
      <c r="N68" s="414"/>
      <c r="O68" s="414"/>
      <c r="P68" s="414"/>
      <c r="Q68" s="414"/>
      <c r="R68" s="414"/>
      <c r="S68" s="414"/>
      <c r="T68" s="414"/>
      <c r="U68" s="414"/>
      <c r="V68" s="414"/>
      <c r="W68" s="414"/>
      <c r="X68" s="414"/>
      <c r="Y68" s="435"/>
      <c r="Z68" s="436"/>
      <c r="AA68" s="384">
        <v>0</v>
      </c>
      <c r="AB68" s="384"/>
      <c r="AC68" s="384"/>
      <c r="AD68" s="384">
        <v>0</v>
      </c>
      <c r="AE68" s="384"/>
      <c r="AF68" s="438"/>
    </row>
    <row r="69" spans="1:32" s="268" customFormat="1" ht="63.75">
      <c r="A69" s="285"/>
      <c r="B69" s="256" t="s">
        <v>99</v>
      </c>
      <c r="C69" s="256" t="s">
        <v>231</v>
      </c>
      <c r="D69" s="384" t="s">
        <v>482</v>
      </c>
      <c r="E69" s="384"/>
      <c r="F69" s="384"/>
      <c r="G69" s="384">
        <v>0</v>
      </c>
      <c r="H69" s="384"/>
      <c r="I69" s="384">
        <v>0</v>
      </c>
      <c r="J69" s="384"/>
      <c r="K69" s="414"/>
      <c r="L69" s="414"/>
      <c r="M69" s="414"/>
      <c r="N69" s="414"/>
      <c r="O69" s="414"/>
      <c r="P69" s="414"/>
      <c r="Q69" s="414"/>
      <c r="R69" s="414"/>
      <c r="S69" s="414"/>
      <c r="T69" s="414"/>
      <c r="U69" s="414"/>
      <c r="V69" s="414"/>
      <c r="W69" s="414"/>
      <c r="X69" s="414"/>
      <c r="Y69" s="435"/>
      <c r="Z69" s="436"/>
      <c r="AA69" s="384">
        <v>0</v>
      </c>
      <c r="AB69" s="384"/>
      <c r="AC69" s="384"/>
      <c r="AD69" s="384">
        <v>0</v>
      </c>
      <c r="AE69" s="384"/>
      <c r="AF69" s="438"/>
    </row>
    <row r="70" spans="1:32" s="268" customFormat="1" ht="25.5">
      <c r="A70" s="285"/>
      <c r="B70" s="256" t="s">
        <v>484</v>
      </c>
      <c r="C70" s="256" t="s">
        <v>231</v>
      </c>
      <c r="D70" s="252" t="s">
        <v>482</v>
      </c>
      <c r="E70" s="252" t="s">
        <v>482</v>
      </c>
      <c r="F70" s="252" t="s">
        <v>482</v>
      </c>
      <c r="G70" s="252">
        <v>0</v>
      </c>
      <c r="H70" s="252">
        <v>0</v>
      </c>
      <c r="I70" s="252">
        <v>0</v>
      </c>
      <c r="J70" s="252">
        <v>0</v>
      </c>
      <c r="K70" s="252"/>
      <c r="L70" s="252"/>
      <c r="M70" s="252"/>
      <c r="N70" s="252"/>
      <c r="O70" s="252"/>
      <c r="P70" s="252"/>
      <c r="Q70" s="252"/>
      <c r="R70" s="252"/>
      <c r="S70" s="252"/>
      <c r="T70" s="252"/>
      <c r="U70" s="252"/>
      <c r="V70" s="252"/>
      <c r="W70" s="252"/>
      <c r="X70" s="252"/>
      <c r="Y70" s="252"/>
      <c r="Z70" s="252"/>
      <c r="AA70" s="252">
        <v>0</v>
      </c>
      <c r="AB70" s="252" t="s">
        <v>482</v>
      </c>
      <c r="AC70" s="252" t="s">
        <v>482</v>
      </c>
      <c r="AD70" s="252">
        <v>0</v>
      </c>
      <c r="AE70" s="252" t="s">
        <v>482</v>
      </c>
      <c r="AF70" s="239" t="s">
        <v>482</v>
      </c>
    </row>
    <row r="71" spans="1:32" s="268" customFormat="1" ht="38.25">
      <c r="A71" s="285"/>
      <c r="B71" s="256" t="s">
        <v>485</v>
      </c>
      <c r="C71" s="256" t="s">
        <v>231</v>
      </c>
      <c r="D71" s="252" t="s">
        <v>482</v>
      </c>
      <c r="E71" s="252" t="s">
        <v>482</v>
      </c>
      <c r="F71" s="252" t="s">
        <v>482</v>
      </c>
      <c r="G71" s="384" t="s">
        <v>482</v>
      </c>
      <c r="H71" s="384"/>
      <c r="I71" s="384" t="s">
        <v>482</v>
      </c>
      <c r="J71" s="384"/>
      <c r="K71" s="252"/>
      <c r="L71" s="252"/>
      <c r="M71" s="252"/>
      <c r="N71" s="252"/>
      <c r="O71" s="252"/>
      <c r="P71" s="252"/>
      <c r="Q71" s="252"/>
      <c r="R71" s="252"/>
      <c r="S71" s="252"/>
      <c r="T71" s="252"/>
      <c r="U71" s="252"/>
      <c r="V71" s="252"/>
      <c r="W71" s="252"/>
      <c r="X71" s="252"/>
      <c r="Y71" s="252"/>
      <c r="Z71" s="252"/>
      <c r="AA71" s="252">
        <v>0</v>
      </c>
      <c r="AB71" s="252" t="s">
        <v>482</v>
      </c>
      <c r="AC71" s="252" t="s">
        <v>482</v>
      </c>
      <c r="AD71" s="252">
        <v>0</v>
      </c>
      <c r="AE71" s="252" t="s">
        <v>482</v>
      </c>
      <c r="AF71" s="239" t="s">
        <v>482</v>
      </c>
    </row>
    <row r="72" spans="1:32" s="268" customFormat="1" ht="25.5">
      <c r="A72" s="285"/>
      <c r="B72" s="256" t="s">
        <v>486</v>
      </c>
      <c r="C72" s="256" t="s">
        <v>231</v>
      </c>
      <c r="D72" s="252" t="s">
        <v>482</v>
      </c>
      <c r="E72" s="252" t="s">
        <v>482</v>
      </c>
      <c r="F72" s="252" t="s">
        <v>482</v>
      </c>
      <c r="G72" s="384" t="s">
        <v>482</v>
      </c>
      <c r="H72" s="384"/>
      <c r="I72" s="384" t="s">
        <v>482</v>
      </c>
      <c r="J72" s="384"/>
      <c r="K72" s="252"/>
      <c r="L72" s="252"/>
      <c r="M72" s="252"/>
      <c r="N72" s="252"/>
      <c r="O72" s="252"/>
      <c r="P72" s="252"/>
      <c r="Q72" s="252"/>
      <c r="R72" s="252"/>
      <c r="S72" s="252"/>
      <c r="T72" s="252"/>
      <c r="U72" s="252"/>
      <c r="V72" s="252"/>
      <c r="W72" s="252"/>
      <c r="X72" s="252"/>
      <c r="Y72" s="252"/>
      <c r="Z72" s="252"/>
      <c r="AA72" s="252">
        <v>0</v>
      </c>
      <c r="AB72" s="252" t="s">
        <v>482</v>
      </c>
      <c r="AC72" s="252" t="s">
        <v>482</v>
      </c>
      <c r="AD72" s="252">
        <v>0</v>
      </c>
      <c r="AE72" s="252" t="s">
        <v>482</v>
      </c>
      <c r="AF72" s="239" t="s">
        <v>482</v>
      </c>
    </row>
    <row r="73" spans="1:32" s="268" customFormat="1" ht="25.5">
      <c r="A73" s="285"/>
      <c r="B73" s="256" t="s">
        <v>487</v>
      </c>
      <c r="C73" s="256" t="s">
        <v>231</v>
      </c>
      <c r="D73" s="252" t="s">
        <v>482</v>
      </c>
      <c r="E73" s="252" t="s">
        <v>482</v>
      </c>
      <c r="F73" s="252" t="s">
        <v>482</v>
      </c>
      <c r="G73" s="384" t="s">
        <v>482</v>
      </c>
      <c r="H73" s="384"/>
      <c r="I73" s="384" t="s">
        <v>482</v>
      </c>
      <c r="J73" s="384"/>
      <c r="K73" s="252"/>
      <c r="L73" s="252"/>
      <c r="M73" s="252"/>
      <c r="N73" s="252"/>
      <c r="O73" s="252"/>
      <c r="P73" s="252"/>
      <c r="Q73" s="252"/>
      <c r="R73" s="252"/>
      <c r="S73" s="252"/>
      <c r="T73" s="252"/>
      <c r="U73" s="252"/>
      <c r="V73" s="252"/>
      <c r="W73" s="252"/>
      <c r="X73" s="252"/>
      <c r="Y73" s="252"/>
      <c r="Z73" s="252"/>
      <c r="AA73" s="252">
        <v>0</v>
      </c>
      <c r="AB73" s="252" t="s">
        <v>482</v>
      </c>
      <c r="AC73" s="252" t="s">
        <v>482</v>
      </c>
      <c r="AD73" s="252">
        <v>0</v>
      </c>
      <c r="AE73" s="252" t="s">
        <v>482</v>
      </c>
      <c r="AF73" s="239" t="s">
        <v>482</v>
      </c>
    </row>
    <row r="74" spans="1:32" s="268" customFormat="1" ht="25.5">
      <c r="A74" s="285"/>
      <c r="B74" s="256" t="s">
        <v>488</v>
      </c>
      <c r="C74" s="256" t="s">
        <v>231</v>
      </c>
      <c r="D74" s="252" t="s">
        <v>482</v>
      </c>
      <c r="E74" s="252" t="s">
        <v>482</v>
      </c>
      <c r="F74" s="252" t="s">
        <v>482</v>
      </c>
      <c r="G74" s="252">
        <v>0</v>
      </c>
      <c r="H74" s="252">
        <v>0</v>
      </c>
      <c r="I74" s="252">
        <v>0</v>
      </c>
      <c r="J74" s="252">
        <v>0</v>
      </c>
      <c r="K74" s="252"/>
      <c r="L74" s="252"/>
      <c r="M74" s="252"/>
      <c r="N74" s="252"/>
      <c r="O74" s="252"/>
      <c r="P74" s="252"/>
      <c r="Q74" s="252"/>
      <c r="R74" s="252"/>
      <c r="S74" s="252"/>
      <c r="T74" s="252"/>
      <c r="U74" s="252"/>
      <c r="V74" s="252"/>
      <c r="W74" s="252"/>
      <c r="X74" s="252"/>
      <c r="Y74" s="252"/>
      <c r="Z74" s="252"/>
      <c r="AA74" s="252">
        <v>0</v>
      </c>
      <c r="AB74" s="252" t="s">
        <v>482</v>
      </c>
      <c r="AC74" s="252" t="s">
        <v>482</v>
      </c>
      <c r="AD74" s="252">
        <v>0</v>
      </c>
      <c r="AE74" s="252" t="s">
        <v>482</v>
      </c>
      <c r="AF74" s="239" t="s">
        <v>482</v>
      </c>
    </row>
    <row r="75" spans="1:32" s="23" customFormat="1" ht="25.5" customHeight="1" thickBot="1">
      <c r="A75" s="437" t="s">
        <v>199</v>
      </c>
      <c r="B75" s="372"/>
      <c r="C75" s="70" t="s">
        <v>231</v>
      </c>
      <c r="D75" s="258">
        <v>0</v>
      </c>
      <c r="E75" s="258">
        <v>0</v>
      </c>
      <c r="F75" s="258">
        <v>0</v>
      </c>
      <c r="G75" s="258">
        <v>0</v>
      </c>
      <c r="H75" s="258">
        <v>0</v>
      </c>
      <c r="I75" s="258">
        <v>0</v>
      </c>
      <c r="J75" s="258">
        <v>0</v>
      </c>
      <c r="K75" s="385"/>
      <c r="L75" s="385"/>
      <c r="M75" s="385"/>
      <c r="N75" s="385"/>
      <c r="O75" s="385"/>
      <c r="P75" s="385"/>
      <c r="Q75" s="385"/>
      <c r="R75" s="385"/>
      <c r="S75" s="385"/>
      <c r="T75" s="385"/>
      <c r="U75" s="385"/>
      <c r="V75" s="385"/>
      <c r="W75" s="385"/>
      <c r="X75" s="385"/>
      <c r="Y75" s="433"/>
      <c r="Z75" s="434"/>
      <c r="AA75" s="258">
        <v>0</v>
      </c>
      <c r="AB75" s="258">
        <v>0</v>
      </c>
      <c r="AC75" s="258">
        <v>0</v>
      </c>
      <c r="AD75" s="258">
        <v>0</v>
      </c>
      <c r="AE75" s="258">
        <v>0</v>
      </c>
      <c r="AF75" s="240">
        <v>0</v>
      </c>
    </row>
    <row r="76" s="268" customFormat="1" ht="12.75"/>
    <row r="77" s="268" customFormat="1" ht="12.75"/>
    <row r="78" spans="1:32" s="268" customFormat="1" ht="12.75">
      <c r="A78" s="373" t="s">
        <v>493</v>
      </c>
      <c r="B78" s="374"/>
      <c r="C78" s="374"/>
      <c r="D78" s="374"/>
      <c r="E78" s="374"/>
      <c r="F78" s="374"/>
      <c r="G78" s="374"/>
      <c r="H78" s="374"/>
      <c r="I78" s="374"/>
      <c r="J78" s="374"/>
      <c r="K78" s="374"/>
      <c r="L78" s="374"/>
      <c r="M78" s="374"/>
      <c r="N78" s="374"/>
      <c r="O78" s="374"/>
      <c r="P78" s="374"/>
      <c r="Q78" s="374"/>
      <c r="R78" s="374"/>
      <c r="S78" s="374"/>
      <c r="T78" s="374"/>
      <c r="U78" s="374"/>
      <c r="V78" s="374"/>
      <c r="W78" s="374"/>
      <c r="X78" s="374"/>
      <c r="Y78" s="374"/>
      <c r="Z78" s="374"/>
      <c r="AA78" s="374"/>
      <c r="AB78" s="374"/>
      <c r="AC78" s="374"/>
      <c r="AD78" s="374"/>
      <c r="AE78" s="374"/>
      <c r="AF78" s="375"/>
    </row>
    <row r="79" s="268" customFormat="1" ht="13.5" thickBot="1"/>
    <row r="80" spans="1:32" s="23" customFormat="1" ht="97.5" customHeight="1">
      <c r="A80" s="279" t="s">
        <v>75</v>
      </c>
      <c r="B80" s="282" t="s">
        <v>76</v>
      </c>
      <c r="C80" s="282" t="s">
        <v>49</v>
      </c>
      <c r="D80" s="368" t="s">
        <v>77</v>
      </c>
      <c r="E80" s="368"/>
      <c r="F80" s="368"/>
      <c r="G80" s="368" t="s">
        <v>7</v>
      </c>
      <c r="H80" s="368"/>
      <c r="I80" s="368" t="s">
        <v>8</v>
      </c>
      <c r="J80" s="368"/>
      <c r="K80" s="368" t="s">
        <v>9</v>
      </c>
      <c r="L80" s="368"/>
      <c r="M80" s="368" t="s">
        <v>10</v>
      </c>
      <c r="N80" s="368"/>
      <c r="O80" s="368" t="s">
        <v>11</v>
      </c>
      <c r="P80" s="368"/>
      <c r="Q80" s="368" t="s">
        <v>12</v>
      </c>
      <c r="R80" s="368"/>
      <c r="S80" s="368" t="s">
        <v>13</v>
      </c>
      <c r="T80" s="368"/>
      <c r="U80" s="368" t="s">
        <v>14</v>
      </c>
      <c r="V80" s="368"/>
      <c r="W80" s="368" t="s">
        <v>15</v>
      </c>
      <c r="X80" s="368"/>
      <c r="Y80" s="368" t="s">
        <v>16</v>
      </c>
      <c r="Z80" s="368"/>
      <c r="AA80" s="368" t="s">
        <v>36</v>
      </c>
      <c r="AB80" s="368"/>
      <c r="AC80" s="368"/>
      <c r="AD80" s="368" t="s">
        <v>78</v>
      </c>
      <c r="AE80" s="368"/>
      <c r="AF80" s="369"/>
    </row>
    <row r="81" spans="1:32" s="288" customFormat="1" ht="34.5" thickBot="1">
      <c r="A81" s="185" t="s">
        <v>18</v>
      </c>
      <c r="B81" s="249" t="s">
        <v>18</v>
      </c>
      <c r="C81" s="249" t="s">
        <v>18</v>
      </c>
      <c r="D81" s="339" t="s">
        <v>20</v>
      </c>
      <c r="E81" s="339"/>
      <c r="F81" s="339"/>
      <c r="G81" s="339" t="s">
        <v>60</v>
      </c>
      <c r="H81" s="339"/>
      <c r="I81" s="339" t="s">
        <v>60</v>
      </c>
      <c r="J81" s="339"/>
      <c r="K81" s="339" t="s">
        <v>60</v>
      </c>
      <c r="L81" s="339"/>
      <c r="M81" s="339" t="s">
        <v>60</v>
      </c>
      <c r="N81" s="339"/>
      <c r="O81" s="339" t="s">
        <v>60</v>
      </c>
      <c r="P81" s="339"/>
      <c r="Q81" s="339" t="s">
        <v>60</v>
      </c>
      <c r="R81" s="339"/>
      <c r="S81" s="339" t="s">
        <v>60</v>
      </c>
      <c r="T81" s="339"/>
      <c r="U81" s="339" t="s">
        <v>60</v>
      </c>
      <c r="V81" s="339"/>
      <c r="W81" s="339" t="s">
        <v>60</v>
      </c>
      <c r="X81" s="339"/>
      <c r="Y81" s="339" t="s">
        <v>60</v>
      </c>
      <c r="Z81" s="339"/>
      <c r="AA81" s="339" t="s">
        <v>20</v>
      </c>
      <c r="AB81" s="339"/>
      <c r="AC81" s="339"/>
      <c r="AD81" s="339" t="s">
        <v>39</v>
      </c>
      <c r="AE81" s="339"/>
      <c r="AF81" s="377"/>
    </row>
    <row r="82" spans="1:32" s="268" customFormat="1" ht="12.75">
      <c r="A82" s="439" t="s">
        <v>223</v>
      </c>
      <c r="B82" s="441" t="s">
        <v>223</v>
      </c>
      <c r="C82" s="441" t="s">
        <v>223</v>
      </c>
      <c r="D82" s="260"/>
      <c r="E82" s="260"/>
      <c r="F82" s="260"/>
      <c r="G82" s="446" t="s">
        <v>40</v>
      </c>
      <c r="H82" s="446"/>
      <c r="I82" s="446"/>
      <c r="J82" s="446"/>
      <c r="K82" s="446"/>
      <c r="L82" s="446"/>
      <c r="M82" s="446"/>
      <c r="N82" s="446"/>
      <c r="O82" s="446"/>
      <c r="P82" s="446"/>
      <c r="Q82" s="446"/>
      <c r="R82" s="446"/>
      <c r="S82" s="446"/>
      <c r="T82" s="446"/>
      <c r="U82" s="446"/>
      <c r="V82" s="446"/>
      <c r="W82" s="446"/>
      <c r="X82" s="446"/>
      <c r="Y82" s="446"/>
      <c r="Z82" s="446"/>
      <c r="AA82" s="260"/>
      <c r="AB82" s="260"/>
      <c r="AC82" s="260"/>
      <c r="AD82" s="260"/>
      <c r="AE82" s="260"/>
      <c r="AF82" s="277"/>
    </row>
    <row r="83" spans="1:32" s="23" customFormat="1" ht="25.5">
      <c r="A83" s="440"/>
      <c r="B83" s="442"/>
      <c r="C83" s="442"/>
      <c r="D83" s="252" t="s">
        <v>26</v>
      </c>
      <c r="E83" s="252" t="s">
        <v>24</v>
      </c>
      <c r="F83" s="252" t="s">
        <v>25</v>
      </c>
      <c r="G83" s="252" t="s">
        <v>24</v>
      </c>
      <c r="H83" s="252" t="s">
        <v>25</v>
      </c>
      <c r="I83" s="252" t="s">
        <v>24</v>
      </c>
      <c r="J83" s="252" t="s">
        <v>25</v>
      </c>
      <c r="K83" s="252" t="s">
        <v>24</v>
      </c>
      <c r="L83" s="252" t="s">
        <v>25</v>
      </c>
      <c r="M83" s="252" t="s">
        <v>24</v>
      </c>
      <c r="N83" s="252" t="s">
        <v>25</v>
      </c>
      <c r="O83" s="252" t="s">
        <v>24</v>
      </c>
      <c r="P83" s="252" t="s">
        <v>25</v>
      </c>
      <c r="Q83" s="252" t="s">
        <v>24</v>
      </c>
      <c r="R83" s="252" t="s">
        <v>25</v>
      </c>
      <c r="S83" s="252" t="s">
        <v>24</v>
      </c>
      <c r="T83" s="252" t="s">
        <v>25</v>
      </c>
      <c r="U83" s="252" t="s">
        <v>24</v>
      </c>
      <c r="V83" s="252" t="s">
        <v>25</v>
      </c>
      <c r="W83" s="252" t="s">
        <v>24</v>
      </c>
      <c r="X83" s="252" t="s">
        <v>25</v>
      </c>
      <c r="Y83" s="252" t="s">
        <v>24</v>
      </c>
      <c r="Z83" s="252" t="s">
        <v>25</v>
      </c>
      <c r="AA83" s="252" t="s">
        <v>26</v>
      </c>
      <c r="AB83" s="252" t="s">
        <v>24</v>
      </c>
      <c r="AC83" s="252" t="s">
        <v>25</v>
      </c>
      <c r="AD83" s="252" t="s">
        <v>26</v>
      </c>
      <c r="AE83" s="252" t="s">
        <v>24</v>
      </c>
      <c r="AF83" s="239" t="s">
        <v>25</v>
      </c>
    </row>
    <row r="84" spans="1:32" s="268" customFormat="1" ht="25.5" customHeight="1">
      <c r="A84" s="285"/>
      <c r="B84" s="256" t="s">
        <v>79</v>
      </c>
      <c r="C84" s="256" t="s">
        <v>231</v>
      </c>
      <c r="D84" s="252" t="s">
        <v>482</v>
      </c>
      <c r="E84" s="252" t="s">
        <v>482</v>
      </c>
      <c r="F84" s="252" t="s">
        <v>482</v>
      </c>
      <c r="G84" s="252">
        <v>0</v>
      </c>
      <c r="H84" s="252">
        <v>0</v>
      </c>
      <c r="I84" s="252">
        <v>0</v>
      </c>
      <c r="J84" s="252">
        <v>0</v>
      </c>
      <c r="K84" s="256"/>
      <c r="L84" s="256"/>
      <c r="M84" s="256"/>
      <c r="N84" s="256"/>
      <c r="O84" s="256"/>
      <c r="P84" s="256"/>
      <c r="Q84" s="256"/>
      <c r="R84" s="256"/>
      <c r="S84" s="256"/>
      <c r="T84" s="256"/>
      <c r="U84" s="256"/>
      <c r="V84" s="256"/>
      <c r="W84" s="256"/>
      <c r="X84" s="256"/>
      <c r="Y84" s="256"/>
      <c r="Z84" s="256"/>
      <c r="AA84" s="252">
        <v>0</v>
      </c>
      <c r="AB84" s="252">
        <v>0</v>
      </c>
      <c r="AC84" s="252">
        <v>0</v>
      </c>
      <c r="AD84" s="252">
        <v>0</v>
      </c>
      <c r="AE84" s="252">
        <v>0</v>
      </c>
      <c r="AF84" s="239">
        <v>0</v>
      </c>
    </row>
    <row r="85" spans="1:32" s="268" customFormat="1" ht="25.5" customHeight="1">
      <c r="A85" s="285"/>
      <c r="B85" s="256" t="s">
        <v>80</v>
      </c>
      <c r="C85" s="256" t="s">
        <v>231</v>
      </c>
      <c r="D85" s="252" t="s">
        <v>482</v>
      </c>
      <c r="E85" s="252" t="s">
        <v>482</v>
      </c>
      <c r="F85" s="252" t="s">
        <v>482</v>
      </c>
      <c r="G85" s="252">
        <v>0</v>
      </c>
      <c r="H85" s="252">
        <v>0</v>
      </c>
      <c r="I85" s="252">
        <v>0</v>
      </c>
      <c r="J85" s="252">
        <v>0</v>
      </c>
      <c r="K85" s="256"/>
      <c r="L85" s="256"/>
      <c r="M85" s="256"/>
      <c r="N85" s="256"/>
      <c r="O85" s="256"/>
      <c r="P85" s="256"/>
      <c r="Q85" s="256"/>
      <c r="R85" s="256"/>
      <c r="S85" s="256"/>
      <c r="T85" s="256"/>
      <c r="U85" s="256"/>
      <c r="V85" s="256"/>
      <c r="W85" s="256"/>
      <c r="X85" s="256"/>
      <c r="Y85" s="256"/>
      <c r="Z85" s="256"/>
      <c r="AA85" s="252">
        <v>0</v>
      </c>
      <c r="AB85" s="252">
        <v>0</v>
      </c>
      <c r="AC85" s="252">
        <v>0</v>
      </c>
      <c r="AD85" s="252">
        <v>0</v>
      </c>
      <c r="AE85" s="252">
        <v>0</v>
      </c>
      <c r="AF85" s="239">
        <v>0</v>
      </c>
    </row>
    <row r="86" spans="1:32" s="268" customFormat="1" ht="25.5" customHeight="1">
      <c r="A86" s="285"/>
      <c r="B86" s="256" t="s">
        <v>81</v>
      </c>
      <c r="C86" s="256" t="s">
        <v>231</v>
      </c>
      <c r="D86" s="252" t="s">
        <v>482</v>
      </c>
      <c r="E86" s="252" t="s">
        <v>482</v>
      </c>
      <c r="F86" s="252" t="s">
        <v>482</v>
      </c>
      <c r="G86" s="252">
        <v>0</v>
      </c>
      <c r="H86" s="252">
        <v>0</v>
      </c>
      <c r="I86" s="252">
        <v>0</v>
      </c>
      <c r="J86" s="252">
        <v>0</v>
      </c>
      <c r="K86" s="256"/>
      <c r="L86" s="256"/>
      <c r="M86" s="256"/>
      <c r="N86" s="256"/>
      <c r="O86" s="256"/>
      <c r="P86" s="256"/>
      <c r="Q86" s="256"/>
      <c r="R86" s="256"/>
      <c r="S86" s="256"/>
      <c r="T86" s="256"/>
      <c r="U86" s="256"/>
      <c r="V86" s="256"/>
      <c r="W86" s="256"/>
      <c r="X86" s="256"/>
      <c r="Y86" s="256"/>
      <c r="Z86" s="256"/>
      <c r="AA86" s="252">
        <v>0</v>
      </c>
      <c r="AB86" s="252">
        <v>0</v>
      </c>
      <c r="AC86" s="252">
        <v>0</v>
      </c>
      <c r="AD86" s="252">
        <v>0</v>
      </c>
      <c r="AE86" s="252">
        <v>0</v>
      </c>
      <c r="AF86" s="239">
        <v>0</v>
      </c>
    </row>
    <row r="87" spans="1:32" s="268" customFormat="1" ht="25.5" customHeight="1">
      <c r="A87" s="285"/>
      <c r="B87" s="256" t="s">
        <v>82</v>
      </c>
      <c r="C87" s="256" t="s">
        <v>231</v>
      </c>
      <c r="D87" s="252" t="s">
        <v>482</v>
      </c>
      <c r="E87" s="252" t="s">
        <v>482</v>
      </c>
      <c r="F87" s="252" t="s">
        <v>482</v>
      </c>
      <c r="G87" s="252">
        <v>0</v>
      </c>
      <c r="H87" s="252">
        <v>0</v>
      </c>
      <c r="I87" s="252">
        <v>0</v>
      </c>
      <c r="J87" s="252">
        <v>0</v>
      </c>
      <c r="K87" s="256"/>
      <c r="L87" s="256"/>
      <c r="M87" s="256"/>
      <c r="N87" s="256"/>
      <c r="O87" s="256"/>
      <c r="P87" s="256"/>
      <c r="Q87" s="256"/>
      <c r="R87" s="256"/>
      <c r="S87" s="256"/>
      <c r="T87" s="256"/>
      <c r="U87" s="256"/>
      <c r="V87" s="256"/>
      <c r="W87" s="256"/>
      <c r="X87" s="256"/>
      <c r="Y87" s="256"/>
      <c r="Z87" s="256"/>
      <c r="AA87" s="252">
        <v>0</v>
      </c>
      <c r="AB87" s="252">
        <v>0</v>
      </c>
      <c r="AC87" s="252">
        <v>0</v>
      </c>
      <c r="AD87" s="252">
        <v>0</v>
      </c>
      <c r="AE87" s="252">
        <v>0</v>
      </c>
      <c r="AF87" s="239">
        <v>0</v>
      </c>
    </row>
    <row r="88" spans="1:32" s="268" customFormat="1" ht="25.5" customHeight="1">
      <c r="A88" s="285"/>
      <c r="B88" s="256" t="s">
        <v>83</v>
      </c>
      <c r="C88" s="256" t="s">
        <v>231</v>
      </c>
      <c r="D88" s="252" t="s">
        <v>482</v>
      </c>
      <c r="E88" s="252" t="s">
        <v>482</v>
      </c>
      <c r="F88" s="252" t="s">
        <v>482</v>
      </c>
      <c r="G88" s="252">
        <v>0</v>
      </c>
      <c r="H88" s="252">
        <v>0</v>
      </c>
      <c r="I88" s="252">
        <v>0</v>
      </c>
      <c r="J88" s="252">
        <v>0</v>
      </c>
      <c r="K88" s="256"/>
      <c r="L88" s="256"/>
      <c r="M88" s="256"/>
      <c r="N88" s="256"/>
      <c r="O88" s="256"/>
      <c r="P88" s="256"/>
      <c r="Q88" s="256"/>
      <c r="R88" s="256"/>
      <c r="S88" s="256"/>
      <c r="T88" s="256"/>
      <c r="U88" s="256"/>
      <c r="V88" s="256"/>
      <c r="W88" s="256"/>
      <c r="X88" s="256"/>
      <c r="Y88" s="256"/>
      <c r="Z88" s="256"/>
      <c r="AA88" s="252">
        <v>0</v>
      </c>
      <c r="AB88" s="252">
        <v>0</v>
      </c>
      <c r="AC88" s="252">
        <v>0</v>
      </c>
      <c r="AD88" s="252">
        <v>0</v>
      </c>
      <c r="AE88" s="252">
        <v>0</v>
      </c>
      <c r="AF88" s="239">
        <v>0</v>
      </c>
    </row>
    <row r="89" spans="1:32" s="268" customFormat="1" ht="25.5" customHeight="1">
      <c r="A89" s="285"/>
      <c r="B89" s="256" t="s">
        <v>84</v>
      </c>
      <c r="C89" s="256" t="s">
        <v>231</v>
      </c>
      <c r="D89" s="252" t="s">
        <v>482</v>
      </c>
      <c r="E89" s="252" t="s">
        <v>482</v>
      </c>
      <c r="F89" s="252" t="s">
        <v>482</v>
      </c>
      <c r="G89" s="252">
        <v>0</v>
      </c>
      <c r="H89" s="252">
        <v>0</v>
      </c>
      <c r="I89" s="252">
        <v>0</v>
      </c>
      <c r="J89" s="252">
        <v>0</v>
      </c>
      <c r="K89" s="256"/>
      <c r="L89" s="256"/>
      <c r="M89" s="256"/>
      <c r="N89" s="256"/>
      <c r="O89" s="256"/>
      <c r="P89" s="256"/>
      <c r="Q89" s="256"/>
      <c r="R89" s="256"/>
      <c r="S89" s="256"/>
      <c r="T89" s="256"/>
      <c r="U89" s="256"/>
      <c r="V89" s="256"/>
      <c r="W89" s="256"/>
      <c r="X89" s="256"/>
      <c r="Y89" s="256"/>
      <c r="Z89" s="256"/>
      <c r="AA89" s="252">
        <v>0</v>
      </c>
      <c r="AB89" s="252">
        <v>0</v>
      </c>
      <c r="AC89" s="252">
        <v>0</v>
      </c>
      <c r="AD89" s="252">
        <v>0</v>
      </c>
      <c r="AE89" s="252">
        <v>0</v>
      </c>
      <c r="AF89" s="239">
        <v>0</v>
      </c>
    </row>
    <row r="90" spans="1:32" s="268" customFormat="1" ht="25.5" customHeight="1">
      <c r="A90" s="285"/>
      <c r="B90" s="256" t="s">
        <v>85</v>
      </c>
      <c r="C90" s="256" t="s">
        <v>231</v>
      </c>
      <c r="D90" s="252" t="s">
        <v>482</v>
      </c>
      <c r="E90" s="252" t="s">
        <v>482</v>
      </c>
      <c r="F90" s="252" t="s">
        <v>482</v>
      </c>
      <c r="G90" s="252">
        <v>0</v>
      </c>
      <c r="H90" s="252">
        <v>0</v>
      </c>
      <c r="I90" s="252">
        <v>0</v>
      </c>
      <c r="J90" s="252">
        <v>0</v>
      </c>
      <c r="K90" s="256"/>
      <c r="L90" s="256"/>
      <c r="M90" s="256"/>
      <c r="N90" s="256"/>
      <c r="O90" s="256"/>
      <c r="P90" s="256"/>
      <c r="Q90" s="256"/>
      <c r="R90" s="256"/>
      <c r="S90" s="256"/>
      <c r="T90" s="256"/>
      <c r="U90" s="256"/>
      <c r="V90" s="256"/>
      <c r="W90" s="256"/>
      <c r="X90" s="256"/>
      <c r="Y90" s="256"/>
      <c r="Z90" s="256"/>
      <c r="AA90" s="252">
        <v>0</v>
      </c>
      <c r="AB90" s="252">
        <v>0</v>
      </c>
      <c r="AC90" s="252">
        <v>0</v>
      </c>
      <c r="AD90" s="252">
        <v>0</v>
      </c>
      <c r="AE90" s="252">
        <v>0</v>
      </c>
      <c r="AF90" s="239">
        <v>0</v>
      </c>
    </row>
    <row r="91" spans="1:32" s="268" customFormat="1" ht="25.5" customHeight="1">
      <c r="A91" s="285"/>
      <c r="B91" s="256" t="s">
        <v>86</v>
      </c>
      <c r="C91" s="256" t="s">
        <v>231</v>
      </c>
      <c r="D91" s="252" t="s">
        <v>482</v>
      </c>
      <c r="E91" s="252" t="s">
        <v>482</v>
      </c>
      <c r="F91" s="252" t="s">
        <v>482</v>
      </c>
      <c r="G91" s="252">
        <v>0</v>
      </c>
      <c r="H91" s="252">
        <v>0</v>
      </c>
      <c r="I91" s="252">
        <v>0</v>
      </c>
      <c r="J91" s="252">
        <v>0</v>
      </c>
      <c r="K91" s="256"/>
      <c r="L91" s="256"/>
      <c r="M91" s="256"/>
      <c r="N91" s="256"/>
      <c r="O91" s="256"/>
      <c r="P91" s="256"/>
      <c r="Q91" s="256"/>
      <c r="R91" s="256"/>
      <c r="S91" s="256"/>
      <c r="T91" s="256"/>
      <c r="U91" s="256"/>
      <c r="V91" s="256"/>
      <c r="W91" s="256"/>
      <c r="X91" s="256"/>
      <c r="Y91" s="256"/>
      <c r="Z91" s="256"/>
      <c r="AA91" s="252">
        <v>0</v>
      </c>
      <c r="AB91" s="252">
        <v>0</v>
      </c>
      <c r="AC91" s="252">
        <v>0</v>
      </c>
      <c r="AD91" s="252">
        <v>0</v>
      </c>
      <c r="AE91" s="252">
        <v>0</v>
      </c>
      <c r="AF91" s="239">
        <v>0</v>
      </c>
    </row>
    <row r="92" spans="1:32" s="268" customFormat="1" ht="25.5" customHeight="1">
      <c r="A92" s="285"/>
      <c r="B92" s="256" t="s">
        <v>87</v>
      </c>
      <c r="C92" s="256" t="s">
        <v>231</v>
      </c>
      <c r="D92" s="252" t="s">
        <v>482</v>
      </c>
      <c r="E92" s="252" t="s">
        <v>482</v>
      </c>
      <c r="F92" s="252" t="s">
        <v>482</v>
      </c>
      <c r="G92" s="252">
        <v>0</v>
      </c>
      <c r="H92" s="252">
        <v>0</v>
      </c>
      <c r="I92" s="252">
        <v>0</v>
      </c>
      <c r="J92" s="252">
        <v>0</v>
      </c>
      <c r="K92" s="256"/>
      <c r="L92" s="256"/>
      <c r="M92" s="256"/>
      <c r="N92" s="256"/>
      <c r="O92" s="256"/>
      <c r="P92" s="256"/>
      <c r="Q92" s="256"/>
      <c r="R92" s="256"/>
      <c r="S92" s="256"/>
      <c r="T92" s="256"/>
      <c r="U92" s="256"/>
      <c r="V92" s="256"/>
      <c r="W92" s="256"/>
      <c r="X92" s="256"/>
      <c r="Y92" s="256"/>
      <c r="Z92" s="256"/>
      <c r="AA92" s="252">
        <v>0</v>
      </c>
      <c r="AB92" s="252">
        <v>0</v>
      </c>
      <c r="AC92" s="252">
        <v>0</v>
      </c>
      <c r="AD92" s="252">
        <v>0</v>
      </c>
      <c r="AE92" s="252">
        <v>0</v>
      </c>
      <c r="AF92" s="239">
        <v>0</v>
      </c>
    </row>
    <row r="93" spans="1:32" s="268" customFormat="1" ht="25.5" customHeight="1">
      <c r="A93" s="285"/>
      <c r="B93" s="256" t="s">
        <v>88</v>
      </c>
      <c r="C93" s="256" t="s">
        <v>231</v>
      </c>
      <c r="D93" s="252" t="s">
        <v>482</v>
      </c>
      <c r="E93" s="252" t="s">
        <v>482</v>
      </c>
      <c r="F93" s="252" t="s">
        <v>482</v>
      </c>
      <c r="G93" s="252">
        <v>0</v>
      </c>
      <c r="H93" s="252">
        <v>0</v>
      </c>
      <c r="I93" s="252">
        <v>0</v>
      </c>
      <c r="J93" s="252">
        <v>0</v>
      </c>
      <c r="K93" s="256"/>
      <c r="L93" s="256"/>
      <c r="M93" s="256"/>
      <c r="N93" s="256"/>
      <c r="O93" s="256"/>
      <c r="P93" s="256"/>
      <c r="Q93" s="256"/>
      <c r="R93" s="256"/>
      <c r="S93" s="256"/>
      <c r="T93" s="256"/>
      <c r="U93" s="256"/>
      <c r="V93" s="256"/>
      <c r="W93" s="256"/>
      <c r="X93" s="256"/>
      <c r="Y93" s="256"/>
      <c r="Z93" s="256"/>
      <c r="AA93" s="252">
        <v>0</v>
      </c>
      <c r="AB93" s="252">
        <v>0</v>
      </c>
      <c r="AC93" s="252">
        <v>0</v>
      </c>
      <c r="AD93" s="252">
        <v>0</v>
      </c>
      <c r="AE93" s="252">
        <v>0</v>
      </c>
      <c r="AF93" s="239">
        <v>0</v>
      </c>
    </row>
    <row r="94" spans="1:32" s="268" customFormat="1" ht="25.5" customHeight="1">
      <c r="A94" s="285"/>
      <c r="B94" s="256" t="s">
        <v>89</v>
      </c>
      <c r="C94" s="256" t="s">
        <v>231</v>
      </c>
      <c r="D94" s="252" t="s">
        <v>482</v>
      </c>
      <c r="E94" s="252" t="s">
        <v>482</v>
      </c>
      <c r="F94" s="252" t="s">
        <v>482</v>
      </c>
      <c r="G94" s="252">
        <v>0</v>
      </c>
      <c r="H94" s="252">
        <v>0</v>
      </c>
      <c r="I94" s="252">
        <v>0</v>
      </c>
      <c r="J94" s="252">
        <v>0</v>
      </c>
      <c r="K94" s="256"/>
      <c r="L94" s="256"/>
      <c r="M94" s="256"/>
      <c r="N94" s="256"/>
      <c r="O94" s="256"/>
      <c r="P94" s="256"/>
      <c r="Q94" s="256"/>
      <c r="R94" s="256"/>
      <c r="S94" s="256"/>
      <c r="T94" s="256"/>
      <c r="U94" s="256"/>
      <c r="V94" s="256"/>
      <c r="W94" s="256"/>
      <c r="X94" s="256"/>
      <c r="Y94" s="256"/>
      <c r="Z94" s="256"/>
      <c r="AA94" s="252">
        <v>0</v>
      </c>
      <c r="AB94" s="252">
        <v>0</v>
      </c>
      <c r="AC94" s="252">
        <v>0</v>
      </c>
      <c r="AD94" s="252">
        <v>0</v>
      </c>
      <c r="AE94" s="252">
        <v>0</v>
      </c>
      <c r="AF94" s="239">
        <v>0</v>
      </c>
    </row>
    <row r="95" spans="1:32" s="268" customFormat="1" ht="38.25">
      <c r="A95" s="285"/>
      <c r="B95" s="256" t="s">
        <v>90</v>
      </c>
      <c r="C95" s="256" t="s">
        <v>231</v>
      </c>
      <c r="D95" s="252" t="s">
        <v>482</v>
      </c>
      <c r="E95" s="252" t="s">
        <v>482</v>
      </c>
      <c r="F95" s="252" t="s">
        <v>482</v>
      </c>
      <c r="G95" s="252">
        <v>0</v>
      </c>
      <c r="H95" s="252">
        <v>0</v>
      </c>
      <c r="I95" s="252">
        <v>0</v>
      </c>
      <c r="J95" s="252">
        <v>0</v>
      </c>
      <c r="K95" s="256"/>
      <c r="L95" s="256"/>
      <c r="M95" s="256"/>
      <c r="N95" s="256"/>
      <c r="O95" s="256"/>
      <c r="P95" s="256"/>
      <c r="Q95" s="256"/>
      <c r="R95" s="256"/>
      <c r="S95" s="256"/>
      <c r="T95" s="256"/>
      <c r="U95" s="256"/>
      <c r="V95" s="256"/>
      <c r="W95" s="256"/>
      <c r="X95" s="256"/>
      <c r="Y95" s="256"/>
      <c r="Z95" s="256"/>
      <c r="AA95" s="252">
        <v>0</v>
      </c>
      <c r="AB95" s="252">
        <v>0</v>
      </c>
      <c r="AC95" s="252">
        <v>0</v>
      </c>
      <c r="AD95" s="252">
        <v>0</v>
      </c>
      <c r="AE95" s="252">
        <v>0</v>
      </c>
      <c r="AF95" s="239">
        <v>0</v>
      </c>
    </row>
    <row r="96" spans="1:32" s="268" customFormat="1" ht="51">
      <c r="A96" s="285"/>
      <c r="B96" s="256" t="s">
        <v>91</v>
      </c>
      <c r="C96" s="256" t="s">
        <v>231</v>
      </c>
      <c r="D96" s="252" t="s">
        <v>482</v>
      </c>
      <c r="E96" s="252" t="s">
        <v>482</v>
      </c>
      <c r="F96" s="252" t="s">
        <v>482</v>
      </c>
      <c r="G96" s="252">
        <v>0</v>
      </c>
      <c r="H96" s="252">
        <v>0</v>
      </c>
      <c r="I96" s="252">
        <v>0</v>
      </c>
      <c r="J96" s="252">
        <v>0</v>
      </c>
      <c r="K96" s="256"/>
      <c r="L96" s="256"/>
      <c r="M96" s="256"/>
      <c r="N96" s="256"/>
      <c r="O96" s="256"/>
      <c r="P96" s="256"/>
      <c r="Q96" s="256"/>
      <c r="R96" s="256"/>
      <c r="S96" s="256"/>
      <c r="T96" s="256"/>
      <c r="U96" s="256"/>
      <c r="V96" s="256"/>
      <c r="W96" s="256"/>
      <c r="X96" s="256"/>
      <c r="Y96" s="256"/>
      <c r="Z96" s="256"/>
      <c r="AA96" s="252">
        <v>0</v>
      </c>
      <c r="AB96" s="252">
        <v>0</v>
      </c>
      <c r="AC96" s="252">
        <v>0</v>
      </c>
      <c r="AD96" s="252">
        <v>0</v>
      </c>
      <c r="AE96" s="252">
        <v>0</v>
      </c>
      <c r="AF96" s="239">
        <v>0</v>
      </c>
    </row>
    <row r="97" spans="1:32" s="268" customFormat="1" ht="51">
      <c r="A97" s="285"/>
      <c r="B97" s="256" t="s">
        <v>92</v>
      </c>
      <c r="C97" s="256" t="s">
        <v>231</v>
      </c>
      <c r="D97" s="252" t="s">
        <v>482</v>
      </c>
      <c r="E97" s="252" t="s">
        <v>482</v>
      </c>
      <c r="F97" s="252" t="s">
        <v>482</v>
      </c>
      <c r="G97" s="252">
        <v>0</v>
      </c>
      <c r="H97" s="252">
        <v>0</v>
      </c>
      <c r="I97" s="252">
        <v>0</v>
      </c>
      <c r="J97" s="252">
        <v>0</v>
      </c>
      <c r="K97" s="256"/>
      <c r="L97" s="256"/>
      <c r="M97" s="256"/>
      <c r="N97" s="256"/>
      <c r="O97" s="256"/>
      <c r="P97" s="256"/>
      <c r="Q97" s="256"/>
      <c r="R97" s="256"/>
      <c r="S97" s="256"/>
      <c r="T97" s="256"/>
      <c r="U97" s="256"/>
      <c r="V97" s="256"/>
      <c r="W97" s="256"/>
      <c r="X97" s="256"/>
      <c r="Y97" s="256"/>
      <c r="Z97" s="256"/>
      <c r="AA97" s="252">
        <v>0</v>
      </c>
      <c r="AB97" s="252">
        <v>0</v>
      </c>
      <c r="AC97" s="252">
        <v>0</v>
      </c>
      <c r="AD97" s="252">
        <v>0</v>
      </c>
      <c r="AE97" s="252">
        <v>0</v>
      </c>
      <c r="AF97" s="239">
        <v>0</v>
      </c>
    </row>
    <row r="98" spans="1:32" s="268" customFormat="1" ht="51">
      <c r="A98" s="285"/>
      <c r="B98" s="256" t="s">
        <v>93</v>
      </c>
      <c r="C98" s="256" t="s">
        <v>231</v>
      </c>
      <c r="D98" s="252" t="s">
        <v>482</v>
      </c>
      <c r="E98" s="252" t="s">
        <v>482</v>
      </c>
      <c r="F98" s="252" t="s">
        <v>482</v>
      </c>
      <c r="G98" s="252">
        <v>0</v>
      </c>
      <c r="H98" s="252">
        <v>0</v>
      </c>
      <c r="I98" s="252">
        <v>0</v>
      </c>
      <c r="J98" s="252">
        <v>0</v>
      </c>
      <c r="K98" s="256"/>
      <c r="L98" s="256"/>
      <c r="M98" s="256"/>
      <c r="N98" s="256"/>
      <c r="O98" s="256"/>
      <c r="P98" s="256"/>
      <c r="Q98" s="256"/>
      <c r="R98" s="256"/>
      <c r="S98" s="256"/>
      <c r="T98" s="256"/>
      <c r="U98" s="256"/>
      <c r="V98" s="256"/>
      <c r="W98" s="256"/>
      <c r="X98" s="256"/>
      <c r="Y98" s="256"/>
      <c r="Z98" s="256"/>
      <c r="AA98" s="252">
        <v>0</v>
      </c>
      <c r="AB98" s="252">
        <v>0</v>
      </c>
      <c r="AC98" s="252">
        <v>0</v>
      </c>
      <c r="AD98" s="252">
        <v>0</v>
      </c>
      <c r="AE98" s="252">
        <v>0</v>
      </c>
      <c r="AF98" s="239">
        <v>0</v>
      </c>
    </row>
    <row r="99" spans="1:32" s="268" customFormat="1" ht="25.5" customHeight="1">
      <c r="A99" s="285"/>
      <c r="B99" s="256" t="s">
        <v>94</v>
      </c>
      <c r="C99" s="256" t="s">
        <v>231</v>
      </c>
      <c r="D99" s="252" t="s">
        <v>482</v>
      </c>
      <c r="E99" s="252" t="s">
        <v>482</v>
      </c>
      <c r="F99" s="252" t="s">
        <v>482</v>
      </c>
      <c r="G99" s="252">
        <v>0</v>
      </c>
      <c r="H99" s="252">
        <v>0</v>
      </c>
      <c r="I99" s="252">
        <v>0</v>
      </c>
      <c r="J99" s="252">
        <v>0</v>
      </c>
      <c r="K99" s="256"/>
      <c r="L99" s="256"/>
      <c r="M99" s="256"/>
      <c r="N99" s="256"/>
      <c r="O99" s="256"/>
      <c r="P99" s="256"/>
      <c r="Q99" s="256"/>
      <c r="R99" s="256"/>
      <c r="S99" s="256"/>
      <c r="T99" s="256"/>
      <c r="U99" s="256"/>
      <c r="V99" s="256"/>
      <c r="W99" s="256"/>
      <c r="X99" s="256"/>
      <c r="Y99" s="256"/>
      <c r="Z99" s="256"/>
      <c r="AA99" s="252">
        <v>0</v>
      </c>
      <c r="AB99" s="252">
        <v>0</v>
      </c>
      <c r="AC99" s="252">
        <v>0</v>
      </c>
      <c r="AD99" s="252">
        <v>0</v>
      </c>
      <c r="AE99" s="252">
        <v>0</v>
      </c>
      <c r="AF99" s="239">
        <v>0</v>
      </c>
    </row>
    <row r="100" spans="1:32" s="268" customFormat="1" ht="25.5" customHeight="1">
      <c r="A100" s="285"/>
      <c r="B100" s="256" t="s">
        <v>95</v>
      </c>
      <c r="C100" s="256" t="s">
        <v>231</v>
      </c>
      <c r="D100" s="252" t="s">
        <v>482</v>
      </c>
      <c r="E100" s="252" t="s">
        <v>482</v>
      </c>
      <c r="F100" s="252" t="s">
        <v>482</v>
      </c>
      <c r="G100" s="252">
        <v>0</v>
      </c>
      <c r="H100" s="252">
        <v>0</v>
      </c>
      <c r="I100" s="252">
        <v>0</v>
      </c>
      <c r="J100" s="252">
        <v>0</v>
      </c>
      <c r="K100" s="256"/>
      <c r="L100" s="256"/>
      <c r="M100" s="256"/>
      <c r="N100" s="256"/>
      <c r="O100" s="256"/>
      <c r="P100" s="256"/>
      <c r="Q100" s="256"/>
      <c r="R100" s="256"/>
      <c r="S100" s="256"/>
      <c r="T100" s="256"/>
      <c r="U100" s="256"/>
      <c r="V100" s="256"/>
      <c r="W100" s="256"/>
      <c r="X100" s="256"/>
      <c r="Y100" s="256"/>
      <c r="Z100" s="256"/>
      <c r="AA100" s="252">
        <v>0</v>
      </c>
      <c r="AB100" s="252">
        <v>0</v>
      </c>
      <c r="AC100" s="252">
        <v>0</v>
      </c>
      <c r="AD100" s="252">
        <v>0</v>
      </c>
      <c r="AE100" s="252">
        <v>0</v>
      </c>
      <c r="AF100" s="239">
        <v>0</v>
      </c>
    </row>
    <row r="101" spans="1:32" s="268" customFormat="1" ht="25.5" customHeight="1">
      <c r="A101" s="285"/>
      <c r="B101" s="256" t="s">
        <v>201</v>
      </c>
      <c r="C101" s="256" t="s">
        <v>231</v>
      </c>
      <c r="D101" s="252" t="s">
        <v>482</v>
      </c>
      <c r="E101" s="252" t="s">
        <v>482</v>
      </c>
      <c r="F101" s="252" t="s">
        <v>482</v>
      </c>
      <c r="G101" s="252">
        <v>0</v>
      </c>
      <c r="H101" s="252">
        <v>0</v>
      </c>
      <c r="I101" s="252">
        <v>0</v>
      </c>
      <c r="J101" s="252">
        <v>0</v>
      </c>
      <c r="K101" s="256"/>
      <c r="L101" s="256"/>
      <c r="M101" s="256"/>
      <c r="N101" s="256"/>
      <c r="O101" s="256"/>
      <c r="P101" s="256"/>
      <c r="Q101" s="256"/>
      <c r="R101" s="256"/>
      <c r="S101" s="256"/>
      <c r="T101" s="256"/>
      <c r="U101" s="256"/>
      <c r="V101" s="256"/>
      <c r="W101" s="256"/>
      <c r="X101" s="256"/>
      <c r="Y101" s="256"/>
      <c r="Z101" s="256"/>
      <c r="AA101" s="252">
        <v>0</v>
      </c>
      <c r="AB101" s="252">
        <v>0</v>
      </c>
      <c r="AC101" s="252">
        <v>0</v>
      </c>
      <c r="AD101" s="252">
        <v>0</v>
      </c>
      <c r="AE101" s="252">
        <v>0</v>
      </c>
      <c r="AF101" s="239">
        <v>0</v>
      </c>
    </row>
    <row r="102" spans="1:32" s="268" customFormat="1" ht="25.5" customHeight="1">
      <c r="A102" s="285"/>
      <c r="B102" s="256" t="s">
        <v>495</v>
      </c>
      <c r="C102" s="256" t="s">
        <v>231</v>
      </c>
      <c r="D102" s="252" t="s">
        <v>482</v>
      </c>
      <c r="E102" s="252" t="s">
        <v>482</v>
      </c>
      <c r="F102" s="252" t="s">
        <v>482</v>
      </c>
      <c r="G102" s="252">
        <v>0</v>
      </c>
      <c r="H102" s="252">
        <v>0</v>
      </c>
      <c r="I102" s="252">
        <v>0</v>
      </c>
      <c r="J102" s="252">
        <v>0</v>
      </c>
      <c r="K102" s="256"/>
      <c r="L102" s="256"/>
      <c r="M102" s="256"/>
      <c r="N102" s="256"/>
      <c r="O102" s="256"/>
      <c r="P102" s="256"/>
      <c r="Q102" s="256"/>
      <c r="R102" s="256"/>
      <c r="S102" s="256"/>
      <c r="T102" s="256"/>
      <c r="U102" s="256"/>
      <c r="V102" s="256"/>
      <c r="W102" s="256"/>
      <c r="X102" s="256"/>
      <c r="Y102" s="256"/>
      <c r="Z102" s="256"/>
      <c r="AA102" s="252">
        <v>0</v>
      </c>
      <c r="AB102" s="252">
        <v>0</v>
      </c>
      <c r="AC102" s="252">
        <v>0</v>
      </c>
      <c r="AD102" s="252">
        <v>0</v>
      </c>
      <c r="AE102" s="252">
        <v>0</v>
      </c>
      <c r="AF102" s="239">
        <v>0</v>
      </c>
    </row>
    <row r="103" spans="1:32" s="268" customFormat="1" ht="38.25">
      <c r="A103" s="285"/>
      <c r="B103" s="256" t="s">
        <v>96</v>
      </c>
      <c r="C103" s="256" t="s">
        <v>231</v>
      </c>
      <c r="D103" s="384" t="s">
        <v>482</v>
      </c>
      <c r="E103" s="384"/>
      <c r="F103" s="384"/>
      <c r="G103" s="384">
        <v>0</v>
      </c>
      <c r="H103" s="384"/>
      <c r="I103" s="384">
        <v>0</v>
      </c>
      <c r="J103" s="384"/>
      <c r="K103" s="414"/>
      <c r="L103" s="414"/>
      <c r="M103" s="414"/>
      <c r="N103" s="414"/>
      <c r="O103" s="414"/>
      <c r="P103" s="414"/>
      <c r="Q103" s="414"/>
      <c r="R103" s="414"/>
      <c r="S103" s="414"/>
      <c r="T103" s="414"/>
      <c r="U103" s="414"/>
      <c r="V103" s="414"/>
      <c r="W103" s="414"/>
      <c r="X103" s="414"/>
      <c r="Y103" s="435"/>
      <c r="Z103" s="436"/>
      <c r="AA103" s="384">
        <v>0</v>
      </c>
      <c r="AB103" s="384"/>
      <c r="AC103" s="384"/>
      <c r="AD103" s="384">
        <v>0</v>
      </c>
      <c r="AE103" s="384"/>
      <c r="AF103" s="438"/>
    </row>
    <row r="104" spans="1:32" s="268" customFormat="1" ht="38.25">
      <c r="A104" s="285"/>
      <c r="B104" s="256" t="s">
        <v>97</v>
      </c>
      <c r="C104" s="256" t="s">
        <v>231</v>
      </c>
      <c r="D104" s="384" t="s">
        <v>482</v>
      </c>
      <c r="E104" s="384"/>
      <c r="F104" s="384"/>
      <c r="G104" s="384">
        <v>0</v>
      </c>
      <c r="H104" s="384"/>
      <c r="I104" s="384">
        <v>0</v>
      </c>
      <c r="J104" s="384"/>
      <c r="K104" s="414"/>
      <c r="L104" s="414"/>
      <c r="M104" s="414"/>
      <c r="N104" s="414"/>
      <c r="O104" s="414"/>
      <c r="P104" s="414"/>
      <c r="Q104" s="414"/>
      <c r="R104" s="414"/>
      <c r="S104" s="414"/>
      <c r="T104" s="414"/>
      <c r="U104" s="414"/>
      <c r="V104" s="414"/>
      <c r="W104" s="414"/>
      <c r="X104" s="414"/>
      <c r="Y104" s="435"/>
      <c r="Z104" s="436"/>
      <c r="AA104" s="384">
        <v>0</v>
      </c>
      <c r="AB104" s="384"/>
      <c r="AC104" s="384"/>
      <c r="AD104" s="384">
        <v>0</v>
      </c>
      <c r="AE104" s="384"/>
      <c r="AF104" s="438"/>
    </row>
    <row r="105" spans="1:32" s="268" customFormat="1" ht="51">
      <c r="A105" s="285"/>
      <c r="B105" s="256" t="s">
        <v>98</v>
      </c>
      <c r="C105" s="256" t="s">
        <v>231</v>
      </c>
      <c r="D105" s="384" t="s">
        <v>482</v>
      </c>
      <c r="E105" s="384"/>
      <c r="F105" s="384"/>
      <c r="G105" s="384">
        <v>0</v>
      </c>
      <c r="H105" s="384"/>
      <c r="I105" s="384">
        <v>0</v>
      </c>
      <c r="J105" s="384"/>
      <c r="K105" s="414"/>
      <c r="L105" s="414"/>
      <c r="M105" s="414"/>
      <c r="N105" s="414"/>
      <c r="O105" s="414"/>
      <c r="P105" s="414"/>
      <c r="Q105" s="414"/>
      <c r="R105" s="414"/>
      <c r="S105" s="414"/>
      <c r="T105" s="414"/>
      <c r="U105" s="414"/>
      <c r="V105" s="414"/>
      <c r="W105" s="414"/>
      <c r="X105" s="414"/>
      <c r="Y105" s="435"/>
      <c r="Z105" s="436"/>
      <c r="AA105" s="384">
        <v>0</v>
      </c>
      <c r="AB105" s="384"/>
      <c r="AC105" s="384"/>
      <c r="AD105" s="384">
        <v>0</v>
      </c>
      <c r="AE105" s="384"/>
      <c r="AF105" s="438"/>
    </row>
    <row r="106" spans="1:32" s="268" customFormat="1" ht="63.75">
      <c r="A106" s="285"/>
      <c r="B106" s="256" t="s">
        <v>99</v>
      </c>
      <c r="C106" s="256" t="s">
        <v>231</v>
      </c>
      <c r="D106" s="384" t="s">
        <v>482</v>
      </c>
      <c r="E106" s="384"/>
      <c r="F106" s="384"/>
      <c r="G106" s="384">
        <v>0</v>
      </c>
      <c r="H106" s="384"/>
      <c r="I106" s="384">
        <v>0</v>
      </c>
      <c r="J106" s="384"/>
      <c r="K106" s="414"/>
      <c r="L106" s="414"/>
      <c r="M106" s="414"/>
      <c r="N106" s="414"/>
      <c r="O106" s="414"/>
      <c r="P106" s="414"/>
      <c r="Q106" s="414"/>
      <c r="R106" s="414"/>
      <c r="S106" s="414"/>
      <c r="T106" s="414"/>
      <c r="U106" s="414"/>
      <c r="V106" s="414"/>
      <c r="W106" s="414"/>
      <c r="X106" s="414"/>
      <c r="Y106" s="435"/>
      <c r="Z106" s="436"/>
      <c r="AA106" s="384">
        <v>0</v>
      </c>
      <c r="AB106" s="384"/>
      <c r="AC106" s="384"/>
      <c r="AD106" s="384">
        <v>0</v>
      </c>
      <c r="AE106" s="384"/>
      <c r="AF106" s="438"/>
    </row>
    <row r="107" spans="1:32" s="268" customFormat="1" ht="25.5" customHeight="1">
      <c r="A107" s="285"/>
      <c r="B107" s="256" t="s">
        <v>484</v>
      </c>
      <c r="C107" s="256" t="s">
        <v>231</v>
      </c>
      <c r="D107" s="252" t="s">
        <v>482</v>
      </c>
      <c r="E107" s="252" t="s">
        <v>482</v>
      </c>
      <c r="F107" s="252" t="s">
        <v>482</v>
      </c>
      <c r="G107" s="252">
        <v>0</v>
      </c>
      <c r="H107" s="252">
        <v>0</v>
      </c>
      <c r="I107" s="252">
        <v>0</v>
      </c>
      <c r="J107" s="252">
        <v>0</v>
      </c>
      <c r="K107" s="252"/>
      <c r="L107" s="252"/>
      <c r="M107" s="252"/>
      <c r="N107" s="252"/>
      <c r="O107" s="252"/>
      <c r="P107" s="252"/>
      <c r="Q107" s="252"/>
      <c r="R107" s="252"/>
      <c r="S107" s="252"/>
      <c r="T107" s="252"/>
      <c r="U107" s="252"/>
      <c r="V107" s="252"/>
      <c r="W107" s="252"/>
      <c r="X107" s="252"/>
      <c r="Y107" s="252"/>
      <c r="Z107" s="252"/>
      <c r="AA107" s="252">
        <v>0</v>
      </c>
      <c r="AB107" s="252" t="s">
        <v>482</v>
      </c>
      <c r="AC107" s="252" t="s">
        <v>482</v>
      </c>
      <c r="AD107" s="252">
        <v>0</v>
      </c>
      <c r="AE107" s="252" t="s">
        <v>482</v>
      </c>
      <c r="AF107" s="239" t="s">
        <v>482</v>
      </c>
    </row>
    <row r="108" spans="1:32" s="268" customFormat="1" ht="25.5" customHeight="1">
      <c r="A108" s="285"/>
      <c r="B108" s="256" t="s">
        <v>485</v>
      </c>
      <c r="C108" s="256" t="s">
        <v>231</v>
      </c>
      <c r="D108" s="252" t="s">
        <v>482</v>
      </c>
      <c r="E108" s="252" t="s">
        <v>482</v>
      </c>
      <c r="F108" s="252" t="s">
        <v>482</v>
      </c>
      <c r="G108" s="384" t="s">
        <v>482</v>
      </c>
      <c r="H108" s="384"/>
      <c r="I108" s="384" t="s">
        <v>482</v>
      </c>
      <c r="J108" s="384"/>
      <c r="K108" s="252"/>
      <c r="L108" s="252"/>
      <c r="M108" s="252"/>
      <c r="N108" s="252"/>
      <c r="O108" s="252"/>
      <c r="P108" s="252"/>
      <c r="Q108" s="252"/>
      <c r="R108" s="252"/>
      <c r="S108" s="252"/>
      <c r="T108" s="252"/>
      <c r="U108" s="252"/>
      <c r="V108" s="252"/>
      <c r="W108" s="252"/>
      <c r="X108" s="252"/>
      <c r="Y108" s="252"/>
      <c r="Z108" s="252"/>
      <c r="AA108" s="252">
        <v>0</v>
      </c>
      <c r="AB108" s="252" t="s">
        <v>482</v>
      </c>
      <c r="AC108" s="252" t="s">
        <v>482</v>
      </c>
      <c r="AD108" s="252">
        <v>0</v>
      </c>
      <c r="AE108" s="252" t="s">
        <v>482</v>
      </c>
      <c r="AF108" s="239" t="s">
        <v>482</v>
      </c>
    </row>
    <row r="109" spans="1:32" s="268" customFormat="1" ht="25.5" customHeight="1">
      <c r="A109" s="285"/>
      <c r="B109" s="256" t="s">
        <v>486</v>
      </c>
      <c r="C109" s="256" t="s">
        <v>231</v>
      </c>
      <c r="D109" s="252" t="s">
        <v>482</v>
      </c>
      <c r="E109" s="252" t="s">
        <v>482</v>
      </c>
      <c r="F109" s="252" t="s">
        <v>482</v>
      </c>
      <c r="G109" s="384" t="s">
        <v>482</v>
      </c>
      <c r="H109" s="384"/>
      <c r="I109" s="384" t="s">
        <v>482</v>
      </c>
      <c r="J109" s="384"/>
      <c r="K109" s="252"/>
      <c r="L109" s="252"/>
      <c r="M109" s="252"/>
      <c r="N109" s="252"/>
      <c r="O109" s="252"/>
      <c r="P109" s="252"/>
      <c r="Q109" s="252"/>
      <c r="R109" s="252"/>
      <c r="S109" s="252"/>
      <c r="T109" s="252"/>
      <c r="U109" s="252"/>
      <c r="V109" s="252"/>
      <c r="W109" s="252"/>
      <c r="X109" s="252"/>
      <c r="Y109" s="252"/>
      <c r="Z109" s="252"/>
      <c r="AA109" s="252">
        <v>0</v>
      </c>
      <c r="AB109" s="252" t="s">
        <v>482</v>
      </c>
      <c r="AC109" s="252" t="s">
        <v>482</v>
      </c>
      <c r="AD109" s="252">
        <v>0</v>
      </c>
      <c r="AE109" s="252" t="s">
        <v>482</v>
      </c>
      <c r="AF109" s="239" t="s">
        <v>482</v>
      </c>
    </row>
    <row r="110" spans="1:32" s="268" customFormat="1" ht="25.5" customHeight="1">
      <c r="A110" s="285"/>
      <c r="B110" s="256" t="s">
        <v>487</v>
      </c>
      <c r="C110" s="256" t="s">
        <v>231</v>
      </c>
      <c r="D110" s="252" t="s">
        <v>482</v>
      </c>
      <c r="E110" s="252" t="s">
        <v>482</v>
      </c>
      <c r="F110" s="252" t="s">
        <v>482</v>
      </c>
      <c r="G110" s="384" t="s">
        <v>482</v>
      </c>
      <c r="H110" s="384"/>
      <c r="I110" s="384" t="s">
        <v>482</v>
      </c>
      <c r="J110" s="384"/>
      <c r="K110" s="252"/>
      <c r="L110" s="252"/>
      <c r="M110" s="252"/>
      <c r="N110" s="252"/>
      <c r="O110" s="252"/>
      <c r="P110" s="252"/>
      <c r="Q110" s="252"/>
      <c r="R110" s="252"/>
      <c r="S110" s="252"/>
      <c r="T110" s="252"/>
      <c r="U110" s="252"/>
      <c r="V110" s="252"/>
      <c r="W110" s="252"/>
      <c r="X110" s="252"/>
      <c r="Y110" s="252"/>
      <c r="Z110" s="252"/>
      <c r="AA110" s="252">
        <v>0</v>
      </c>
      <c r="AB110" s="252" t="s">
        <v>482</v>
      </c>
      <c r="AC110" s="252" t="s">
        <v>482</v>
      </c>
      <c r="AD110" s="252">
        <v>0</v>
      </c>
      <c r="AE110" s="252" t="s">
        <v>482</v>
      </c>
      <c r="AF110" s="239" t="s">
        <v>482</v>
      </c>
    </row>
    <row r="111" spans="1:32" s="268" customFormat="1" ht="25.5" customHeight="1">
      <c r="A111" s="285"/>
      <c r="B111" s="256" t="s">
        <v>488</v>
      </c>
      <c r="C111" s="256" t="s">
        <v>231</v>
      </c>
      <c r="D111" s="252" t="s">
        <v>482</v>
      </c>
      <c r="E111" s="252" t="s">
        <v>482</v>
      </c>
      <c r="F111" s="252" t="s">
        <v>482</v>
      </c>
      <c r="G111" s="252">
        <v>0</v>
      </c>
      <c r="H111" s="252">
        <v>0</v>
      </c>
      <c r="I111" s="252">
        <v>0</v>
      </c>
      <c r="J111" s="252">
        <v>0</v>
      </c>
      <c r="K111" s="252"/>
      <c r="L111" s="252"/>
      <c r="M111" s="252"/>
      <c r="N111" s="252"/>
      <c r="O111" s="252"/>
      <c r="P111" s="252"/>
      <c r="Q111" s="252"/>
      <c r="R111" s="252"/>
      <c r="S111" s="252"/>
      <c r="T111" s="252"/>
      <c r="U111" s="252"/>
      <c r="V111" s="252"/>
      <c r="W111" s="252"/>
      <c r="X111" s="252"/>
      <c r="Y111" s="252"/>
      <c r="Z111" s="252"/>
      <c r="AA111" s="252">
        <v>0</v>
      </c>
      <c r="AB111" s="252" t="s">
        <v>482</v>
      </c>
      <c r="AC111" s="252" t="s">
        <v>482</v>
      </c>
      <c r="AD111" s="252">
        <v>0</v>
      </c>
      <c r="AE111" s="252" t="s">
        <v>482</v>
      </c>
      <c r="AF111" s="239" t="s">
        <v>482</v>
      </c>
    </row>
    <row r="112" spans="1:32" s="23" customFormat="1" ht="25.5" customHeight="1" thickBot="1">
      <c r="A112" s="437" t="s">
        <v>199</v>
      </c>
      <c r="B112" s="372"/>
      <c r="C112" s="70" t="s">
        <v>231</v>
      </c>
      <c r="D112" s="258">
        <v>0</v>
      </c>
      <c r="E112" s="258">
        <v>0</v>
      </c>
      <c r="F112" s="258">
        <v>0</v>
      </c>
      <c r="G112" s="258">
        <v>0</v>
      </c>
      <c r="H112" s="258">
        <v>0</v>
      </c>
      <c r="I112" s="258">
        <v>0</v>
      </c>
      <c r="J112" s="258">
        <v>0</v>
      </c>
      <c r="K112" s="385"/>
      <c r="L112" s="385"/>
      <c r="M112" s="385"/>
      <c r="N112" s="385"/>
      <c r="O112" s="385"/>
      <c r="P112" s="385"/>
      <c r="Q112" s="385"/>
      <c r="R112" s="385"/>
      <c r="S112" s="385"/>
      <c r="T112" s="385"/>
      <c r="U112" s="385"/>
      <c r="V112" s="385"/>
      <c r="W112" s="385"/>
      <c r="X112" s="385"/>
      <c r="Y112" s="433"/>
      <c r="Z112" s="434"/>
      <c r="AA112" s="258">
        <v>0</v>
      </c>
      <c r="AB112" s="258">
        <v>0</v>
      </c>
      <c r="AC112" s="258">
        <v>0</v>
      </c>
      <c r="AD112" s="258">
        <v>0</v>
      </c>
      <c r="AE112" s="258">
        <v>0</v>
      </c>
      <c r="AF112" s="240">
        <v>0</v>
      </c>
    </row>
    <row r="113" spans="1:32" s="23" customFormat="1" ht="12.75">
      <c r="A113" s="302"/>
      <c r="B113" s="302"/>
      <c r="C113" s="316"/>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row>
    <row r="114" spans="1:32" s="23" customFormat="1" ht="12.75">
      <c r="A114" s="302"/>
      <c r="B114" s="302"/>
      <c r="C114" s="316"/>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row>
    <row r="115" spans="1:32" s="268" customFormat="1" ht="12.75">
      <c r="A115" s="373" t="s">
        <v>494</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5"/>
    </row>
    <row r="116" s="268" customFormat="1" ht="13.5" thickBot="1"/>
    <row r="117" spans="1:32" s="23" customFormat="1" ht="97.5" customHeight="1">
      <c r="A117" s="279" t="s">
        <v>75</v>
      </c>
      <c r="B117" s="282" t="s">
        <v>76</v>
      </c>
      <c r="C117" s="282" t="s">
        <v>49</v>
      </c>
      <c r="D117" s="368" t="s">
        <v>77</v>
      </c>
      <c r="E117" s="368"/>
      <c r="F117" s="368"/>
      <c r="G117" s="368" t="s">
        <v>7</v>
      </c>
      <c r="H117" s="368"/>
      <c r="I117" s="368" t="s">
        <v>8</v>
      </c>
      <c r="J117" s="368"/>
      <c r="K117" s="368" t="s">
        <v>9</v>
      </c>
      <c r="L117" s="368"/>
      <c r="M117" s="368" t="s">
        <v>10</v>
      </c>
      <c r="N117" s="368"/>
      <c r="O117" s="368" t="s">
        <v>11</v>
      </c>
      <c r="P117" s="368"/>
      <c r="Q117" s="368" t="s">
        <v>12</v>
      </c>
      <c r="R117" s="368"/>
      <c r="S117" s="368" t="s">
        <v>13</v>
      </c>
      <c r="T117" s="368"/>
      <c r="U117" s="368" t="s">
        <v>14</v>
      </c>
      <c r="V117" s="368"/>
      <c r="W117" s="368" t="s">
        <v>15</v>
      </c>
      <c r="X117" s="368"/>
      <c r="Y117" s="368" t="s">
        <v>16</v>
      </c>
      <c r="Z117" s="368"/>
      <c r="AA117" s="368" t="s">
        <v>36</v>
      </c>
      <c r="AB117" s="368"/>
      <c r="AC117" s="368"/>
      <c r="AD117" s="368" t="s">
        <v>78</v>
      </c>
      <c r="AE117" s="368"/>
      <c r="AF117" s="369"/>
    </row>
    <row r="118" spans="1:32" s="288" customFormat="1" ht="34.5" thickBot="1">
      <c r="A118" s="185" t="s">
        <v>18</v>
      </c>
      <c r="B118" s="249" t="s">
        <v>18</v>
      </c>
      <c r="C118" s="249" t="s">
        <v>18</v>
      </c>
      <c r="D118" s="339" t="s">
        <v>20</v>
      </c>
      <c r="E118" s="339"/>
      <c r="F118" s="339"/>
      <c r="G118" s="339" t="s">
        <v>60</v>
      </c>
      <c r="H118" s="339"/>
      <c r="I118" s="339" t="s">
        <v>60</v>
      </c>
      <c r="J118" s="339"/>
      <c r="K118" s="339" t="s">
        <v>60</v>
      </c>
      <c r="L118" s="339"/>
      <c r="M118" s="339" t="s">
        <v>60</v>
      </c>
      <c r="N118" s="339"/>
      <c r="O118" s="339" t="s">
        <v>60</v>
      </c>
      <c r="P118" s="339"/>
      <c r="Q118" s="339" t="s">
        <v>60</v>
      </c>
      <c r="R118" s="339"/>
      <c r="S118" s="339" t="s">
        <v>60</v>
      </c>
      <c r="T118" s="339"/>
      <c r="U118" s="339" t="s">
        <v>60</v>
      </c>
      <c r="V118" s="339"/>
      <c r="W118" s="339" t="s">
        <v>60</v>
      </c>
      <c r="X118" s="339"/>
      <c r="Y118" s="339" t="s">
        <v>60</v>
      </c>
      <c r="Z118" s="339"/>
      <c r="AA118" s="339" t="s">
        <v>20</v>
      </c>
      <c r="AB118" s="339"/>
      <c r="AC118" s="339"/>
      <c r="AD118" s="339" t="s">
        <v>39</v>
      </c>
      <c r="AE118" s="339"/>
      <c r="AF118" s="377"/>
    </row>
    <row r="119" spans="1:32" s="268" customFormat="1" ht="12.75">
      <c r="A119" s="439" t="s">
        <v>223</v>
      </c>
      <c r="B119" s="441" t="s">
        <v>223</v>
      </c>
      <c r="C119" s="441" t="s">
        <v>223</v>
      </c>
      <c r="D119" s="260"/>
      <c r="E119" s="260"/>
      <c r="F119" s="260"/>
      <c r="G119" s="446" t="s">
        <v>40</v>
      </c>
      <c r="H119" s="446"/>
      <c r="I119" s="446"/>
      <c r="J119" s="446"/>
      <c r="K119" s="446"/>
      <c r="L119" s="446"/>
      <c r="M119" s="446"/>
      <c r="N119" s="446"/>
      <c r="O119" s="446"/>
      <c r="P119" s="446"/>
      <c r="Q119" s="446"/>
      <c r="R119" s="446"/>
      <c r="S119" s="446"/>
      <c r="T119" s="446"/>
      <c r="U119" s="446"/>
      <c r="V119" s="446"/>
      <c r="W119" s="446"/>
      <c r="X119" s="446"/>
      <c r="Y119" s="446"/>
      <c r="Z119" s="446"/>
      <c r="AA119" s="260"/>
      <c r="AB119" s="260"/>
      <c r="AC119" s="260"/>
      <c r="AD119" s="260"/>
      <c r="AE119" s="260"/>
      <c r="AF119" s="277"/>
    </row>
    <row r="120" spans="1:32" s="23" customFormat="1" ht="25.5">
      <c r="A120" s="440"/>
      <c r="B120" s="442"/>
      <c r="C120" s="442"/>
      <c r="D120" s="252" t="s">
        <v>26</v>
      </c>
      <c r="E120" s="252" t="s">
        <v>24</v>
      </c>
      <c r="F120" s="252" t="s">
        <v>25</v>
      </c>
      <c r="G120" s="252" t="s">
        <v>24</v>
      </c>
      <c r="H120" s="252" t="s">
        <v>25</v>
      </c>
      <c r="I120" s="252" t="s">
        <v>24</v>
      </c>
      <c r="J120" s="252" t="s">
        <v>25</v>
      </c>
      <c r="K120" s="252" t="s">
        <v>24</v>
      </c>
      <c r="L120" s="252" t="s">
        <v>25</v>
      </c>
      <c r="M120" s="252" t="s">
        <v>24</v>
      </c>
      <c r="N120" s="252" t="s">
        <v>25</v>
      </c>
      <c r="O120" s="252" t="s">
        <v>24</v>
      </c>
      <c r="P120" s="252" t="s">
        <v>25</v>
      </c>
      <c r="Q120" s="252" t="s">
        <v>24</v>
      </c>
      <c r="R120" s="252" t="s">
        <v>25</v>
      </c>
      <c r="S120" s="252" t="s">
        <v>24</v>
      </c>
      <c r="T120" s="252" t="s">
        <v>25</v>
      </c>
      <c r="U120" s="252" t="s">
        <v>24</v>
      </c>
      <c r="V120" s="252" t="s">
        <v>25</v>
      </c>
      <c r="W120" s="252" t="s">
        <v>24</v>
      </c>
      <c r="X120" s="252" t="s">
        <v>25</v>
      </c>
      <c r="Y120" s="252" t="s">
        <v>24</v>
      </c>
      <c r="Z120" s="252" t="s">
        <v>25</v>
      </c>
      <c r="AA120" s="252" t="s">
        <v>26</v>
      </c>
      <c r="AB120" s="252" t="s">
        <v>24</v>
      </c>
      <c r="AC120" s="252" t="s">
        <v>25</v>
      </c>
      <c r="AD120" s="252" t="s">
        <v>26</v>
      </c>
      <c r="AE120" s="252" t="s">
        <v>24</v>
      </c>
      <c r="AF120" s="239" t="s">
        <v>25</v>
      </c>
    </row>
    <row r="121" spans="1:32" s="268" customFormat="1" ht="25.5" customHeight="1">
      <c r="A121" s="285"/>
      <c r="B121" s="256" t="s">
        <v>79</v>
      </c>
      <c r="C121" s="256" t="s">
        <v>231</v>
      </c>
      <c r="D121" s="252" t="s">
        <v>482</v>
      </c>
      <c r="E121" s="252" t="s">
        <v>482</v>
      </c>
      <c r="F121" s="252" t="s">
        <v>482</v>
      </c>
      <c r="G121" s="252">
        <v>0</v>
      </c>
      <c r="H121" s="252">
        <v>0</v>
      </c>
      <c r="I121" s="252">
        <v>0</v>
      </c>
      <c r="J121" s="252">
        <v>0</v>
      </c>
      <c r="K121" s="256"/>
      <c r="L121" s="256"/>
      <c r="M121" s="256"/>
      <c r="N121" s="256"/>
      <c r="O121" s="256"/>
      <c r="P121" s="256"/>
      <c r="Q121" s="256"/>
      <c r="R121" s="256"/>
      <c r="S121" s="256"/>
      <c r="T121" s="256"/>
      <c r="U121" s="256"/>
      <c r="V121" s="256"/>
      <c r="W121" s="256"/>
      <c r="X121" s="256"/>
      <c r="Y121" s="256"/>
      <c r="Z121" s="256"/>
      <c r="AA121" s="252">
        <v>0</v>
      </c>
      <c r="AB121" s="252">
        <v>0</v>
      </c>
      <c r="AC121" s="252">
        <v>0</v>
      </c>
      <c r="AD121" s="252">
        <v>0</v>
      </c>
      <c r="AE121" s="252">
        <v>0</v>
      </c>
      <c r="AF121" s="239">
        <v>0</v>
      </c>
    </row>
    <row r="122" spans="1:32" s="268" customFormat="1" ht="25.5" customHeight="1">
      <c r="A122" s="285"/>
      <c r="B122" s="256" t="s">
        <v>80</v>
      </c>
      <c r="C122" s="256" t="s">
        <v>231</v>
      </c>
      <c r="D122" s="252" t="s">
        <v>482</v>
      </c>
      <c r="E122" s="252" t="s">
        <v>482</v>
      </c>
      <c r="F122" s="252" t="s">
        <v>482</v>
      </c>
      <c r="G122" s="252">
        <v>0</v>
      </c>
      <c r="H122" s="252">
        <v>0</v>
      </c>
      <c r="I122" s="252">
        <v>0</v>
      </c>
      <c r="J122" s="252">
        <v>0</v>
      </c>
      <c r="K122" s="256"/>
      <c r="L122" s="256"/>
      <c r="M122" s="256"/>
      <c r="N122" s="256"/>
      <c r="O122" s="256"/>
      <c r="P122" s="256"/>
      <c r="Q122" s="256"/>
      <c r="R122" s="256"/>
      <c r="S122" s="256"/>
      <c r="T122" s="256"/>
      <c r="U122" s="256"/>
      <c r="V122" s="256"/>
      <c r="W122" s="256"/>
      <c r="X122" s="256"/>
      <c r="Y122" s="256"/>
      <c r="Z122" s="256"/>
      <c r="AA122" s="252">
        <v>0</v>
      </c>
      <c r="AB122" s="252">
        <v>0</v>
      </c>
      <c r="AC122" s="252">
        <v>0</v>
      </c>
      <c r="AD122" s="252">
        <v>0</v>
      </c>
      <c r="AE122" s="252">
        <v>0</v>
      </c>
      <c r="AF122" s="239">
        <v>0</v>
      </c>
    </row>
    <row r="123" spans="1:32" s="268" customFormat="1" ht="25.5" customHeight="1">
      <c r="A123" s="285"/>
      <c r="B123" s="256" t="s">
        <v>81</v>
      </c>
      <c r="C123" s="256" t="s">
        <v>231</v>
      </c>
      <c r="D123" s="252" t="s">
        <v>482</v>
      </c>
      <c r="E123" s="252" t="s">
        <v>482</v>
      </c>
      <c r="F123" s="252" t="s">
        <v>482</v>
      </c>
      <c r="G123" s="252">
        <v>0</v>
      </c>
      <c r="H123" s="252">
        <v>0</v>
      </c>
      <c r="I123" s="252">
        <v>0</v>
      </c>
      <c r="J123" s="252">
        <v>0</v>
      </c>
      <c r="K123" s="256"/>
      <c r="L123" s="256"/>
      <c r="M123" s="256"/>
      <c r="N123" s="256"/>
      <c r="O123" s="256"/>
      <c r="P123" s="256"/>
      <c r="Q123" s="256"/>
      <c r="R123" s="256"/>
      <c r="S123" s="256"/>
      <c r="T123" s="256"/>
      <c r="U123" s="256"/>
      <c r="V123" s="256"/>
      <c r="W123" s="256"/>
      <c r="X123" s="256"/>
      <c r="Y123" s="256"/>
      <c r="Z123" s="256"/>
      <c r="AA123" s="252">
        <v>0</v>
      </c>
      <c r="AB123" s="252">
        <v>0</v>
      </c>
      <c r="AC123" s="252">
        <v>0</v>
      </c>
      <c r="AD123" s="252">
        <v>0</v>
      </c>
      <c r="AE123" s="252">
        <v>0</v>
      </c>
      <c r="AF123" s="239">
        <v>0</v>
      </c>
    </row>
    <row r="124" spans="1:32" s="268" customFormat="1" ht="25.5" customHeight="1">
      <c r="A124" s="285"/>
      <c r="B124" s="256" t="s">
        <v>82</v>
      </c>
      <c r="C124" s="256" t="s">
        <v>231</v>
      </c>
      <c r="D124" s="252" t="s">
        <v>482</v>
      </c>
      <c r="E124" s="252" t="s">
        <v>482</v>
      </c>
      <c r="F124" s="252" t="s">
        <v>482</v>
      </c>
      <c r="G124" s="252">
        <v>0</v>
      </c>
      <c r="H124" s="252">
        <v>0</v>
      </c>
      <c r="I124" s="252">
        <v>0</v>
      </c>
      <c r="J124" s="252">
        <v>0</v>
      </c>
      <c r="K124" s="256"/>
      <c r="L124" s="256"/>
      <c r="M124" s="256"/>
      <c r="N124" s="256"/>
      <c r="O124" s="256"/>
      <c r="P124" s="256"/>
      <c r="Q124" s="256"/>
      <c r="R124" s="256"/>
      <c r="S124" s="256"/>
      <c r="T124" s="256"/>
      <c r="U124" s="256"/>
      <c r="V124" s="256"/>
      <c r="W124" s="256"/>
      <c r="X124" s="256"/>
      <c r="Y124" s="256"/>
      <c r="Z124" s="256"/>
      <c r="AA124" s="252">
        <v>0</v>
      </c>
      <c r="AB124" s="252">
        <v>0</v>
      </c>
      <c r="AC124" s="252">
        <v>0</v>
      </c>
      <c r="AD124" s="252">
        <v>0</v>
      </c>
      <c r="AE124" s="252">
        <v>0</v>
      </c>
      <c r="AF124" s="239">
        <v>0</v>
      </c>
    </row>
    <row r="125" spans="1:32" s="268" customFormat="1" ht="25.5" customHeight="1">
      <c r="A125" s="285"/>
      <c r="B125" s="256" t="s">
        <v>83</v>
      </c>
      <c r="C125" s="256" t="s">
        <v>231</v>
      </c>
      <c r="D125" s="252" t="s">
        <v>482</v>
      </c>
      <c r="E125" s="252" t="s">
        <v>482</v>
      </c>
      <c r="F125" s="252" t="s">
        <v>482</v>
      </c>
      <c r="G125" s="252">
        <v>0</v>
      </c>
      <c r="H125" s="252">
        <v>0</v>
      </c>
      <c r="I125" s="252">
        <v>0</v>
      </c>
      <c r="J125" s="252">
        <v>0</v>
      </c>
      <c r="K125" s="256"/>
      <c r="L125" s="256"/>
      <c r="M125" s="256"/>
      <c r="N125" s="256"/>
      <c r="O125" s="256"/>
      <c r="P125" s="256"/>
      <c r="Q125" s="256"/>
      <c r="R125" s="256"/>
      <c r="S125" s="256"/>
      <c r="T125" s="256"/>
      <c r="U125" s="256"/>
      <c r="V125" s="256"/>
      <c r="W125" s="256"/>
      <c r="X125" s="256"/>
      <c r="Y125" s="256"/>
      <c r="Z125" s="256"/>
      <c r="AA125" s="252">
        <v>0</v>
      </c>
      <c r="AB125" s="252">
        <v>0</v>
      </c>
      <c r="AC125" s="252">
        <v>0</v>
      </c>
      <c r="AD125" s="252">
        <v>0</v>
      </c>
      <c r="AE125" s="252">
        <v>0</v>
      </c>
      <c r="AF125" s="239">
        <v>0</v>
      </c>
    </row>
    <row r="126" spans="1:32" s="268" customFormat="1" ht="25.5" customHeight="1">
      <c r="A126" s="285"/>
      <c r="B126" s="256" t="s">
        <v>84</v>
      </c>
      <c r="C126" s="256" t="s">
        <v>231</v>
      </c>
      <c r="D126" s="252" t="s">
        <v>482</v>
      </c>
      <c r="E126" s="252" t="s">
        <v>482</v>
      </c>
      <c r="F126" s="252" t="s">
        <v>482</v>
      </c>
      <c r="G126" s="252">
        <v>0</v>
      </c>
      <c r="H126" s="252">
        <v>0</v>
      </c>
      <c r="I126" s="252">
        <v>0</v>
      </c>
      <c r="J126" s="252">
        <v>0</v>
      </c>
      <c r="K126" s="256"/>
      <c r="L126" s="256"/>
      <c r="M126" s="256"/>
      <c r="N126" s="256"/>
      <c r="O126" s="256"/>
      <c r="P126" s="256"/>
      <c r="Q126" s="256"/>
      <c r="R126" s="256"/>
      <c r="S126" s="256"/>
      <c r="T126" s="256"/>
      <c r="U126" s="256"/>
      <c r="V126" s="256"/>
      <c r="W126" s="256"/>
      <c r="X126" s="256"/>
      <c r="Y126" s="256"/>
      <c r="Z126" s="256"/>
      <c r="AA126" s="252">
        <v>0</v>
      </c>
      <c r="AB126" s="252">
        <v>0</v>
      </c>
      <c r="AC126" s="252">
        <v>0</v>
      </c>
      <c r="AD126" s="252">
        <v>0</v>
      </c>
      <c r="AE126" s="252">
        <v>0</v>
      </c>
      <c r="AF126" s="239">
        <v>0</v>
      </c>
    </row>
    <row r="127" spans="1:32" s="268" customFormat="1" ht="25.5" customHeight="1">
      <c r="A127" s="285"/>
      <c r="B127" s="256" t="s">
        <v>85</v>
      </c>
      <c r="C127" s="256" t="s">
        <v>231</v>
      </c>
      <c r="D127" s="252" t="s">
        <v>482</v>
      </c>
      <c r="E127" s="252" t="s">
        <v>482</v>
      </c>
      <c r="F127" s="252" t="s">
        <v>482</v>
      </c>
      <c r="G127" s="252">
        <v>0</v>
      </c>
      <c r="H127" s="252">
        <v>0</v>
      </c>
      <c r="I127" s="252">
        <v>0</v>
      </c>
      <c r="J127" s="252">
        <v>0</v>
      </c>
      <c r="K127" s="256"/>
      <c r="L127" s="256"/>
      <c r="M127" s="256"/>
      <c r="N127" s="256"/>
      <c r="O127" s="256"/>
      <c r="P127" s="256"/>
      <c r="Q127" s="256"/>
      <c r="R127" s="256"/>
      <c r="S127" s="256"/>
      <c r="T127" s="256"/>
      <c r="U127" s="256"/>
      <c r="V127" s="256"/>
      <c r="W127" s="256"/>
      <c r="X127" s="256"/>
      <c r="Y127" s="256"/>
      <c r="Z127" s="256"/>
      <c r="AA127" s="252">
        <v>0</v>
      </c>
      <c r="AB127" s="252">
        <v>0</v>
      </c>
      <c r="AC127" s="252">
        <v>0</v>
      </c>
      <c r="AD127" s="252">
        <v>0</v>
      </c>
      <c r="AE127" s="252">
        <v>0</v>
      </c>
      <c r="AF127" s="239">
        <v>0</v>
      </c>
    </row>
    <row r="128" spans="1:32" s="268" customFormat="1" ht="25.5" customHeight="1">
      <c r="A128" s="285"/>
      <c r="B128" s="256" t="s">
        <v>86</v>
      </c>
      <c r="C128" s="256" t="s">
        <v>231</v>
      </c>
      <c r="D128" s="252" t="s">
        <v>482</v>
      </c>
      <c r="E128" s="252" t="s">
        <v>482</v>
      </c>
      <c r="F128" s="252" t="s">
        <v>482</v>
      </c>
      <c r="G128" s="252">
        <v>0</v>
      </c>
      <c r="H128" s="252">
        <v>0</v>
      </c>
      <c r="I128" s="252">
        <v>0</v>
      </c>
      <c r="J128" s="252">
        <v>0</v>
      </c>
      <c r="K128" s="256"/>
      <c r="L128" s="256"/>
      <c r="M128" s="256"/>
      <c r="N128" s="256"/>
      <c r="O128" s="256"/>
      <c r="P128" s="256"/>
      <c r="Q128" s="256"/>
      <c r="R128" s="256"/>
      <c r="S128" s="256"/>
      <c r="T128" s="256"/>
      <c r="U128" s="256"/>
      <c r="V128" s="256"/>
      <c r="W128" s="256"/>
      <c r="X128" s="256"/>
      <c r="Y128" s="256"/>
      <c r="Z128" s="256"/>
      <c r="AA128" s="252">
        <v>0</v>
      </c>
      <c r="AB128" s="252">
        <v>0</v>
      </c>
      <c r="AC128" s="252">
        <v>0</v>
      </c>
      <c r="AD128" s="252">
        <v>0</v>
      </c>
      <c r="AE128" s="252">
        <v>0</v>
      </c>
      <c r="AF128" s="239">
        <v>0</v>
      </c>
    </row>
    <row r="129" spans="1:32" s="268" customFormat="1" ht="25.5" customHeight="1">
      <c r="A129" s="285"/>
      <c r="B129" s="256" t="s">
        <v>87</v>
      </c>
      <c r="C129" s="256" t="s">
        <v>231</v>
      </c>
      <c r="D129" s="252" t="s">
        <v>482</v>
      </c>
      <c r="E129" s="252" t="s">
        <v>482</v>
      </c>
      <c r="F129" s="252" t="s">
        <v>482</v>
      </c>
      <c r="G129" s="252">
        <v>0</v>
      </c>
      <c r="H129" s="252">
        <v>0</v>
      </c>
      <c r="I129" s="252">
        <v>0</v>
      </c>
      <c r="J129" s="252">
        <v>0</v>
      </c>
      <c r="K129" s="256"/>
      <c r="L129" s="256"/>
      <c r="M129" s="256"/>
      <c r="N129" s="256"/>
      <c r="O129" s="256"/>
      <c r="P129" s="256"/>
      <c r="Q129" s="256"/>
      <c r="R129" s="256"/>
      <c r="S129" s="256"/>
      <c r="T129" s="256"/>
      <c r="U129" s="256"/>
      <c r="V129" s="256"/>
      <c r="W129" s="256"/>
      <c r="X129" s="256"/>
      <c r="Y129" s="256"/>
      <c r="Z129" s="256"/>
      <c r="AA129" s="252">
        <v>0</v>
      </c>
      <c r="AB129" s="252">
        <v>0</v>
      </c>
      <c r="AC129" s="252">
        <v>0</v>
      </c>
      <c r="AD129" s="252">
        <v>0</v>
      </c>
      <c r="AE129" s="252">
        <v>0</v>
      </c>
      <c r="AF129" s="239">
        <v>0</v>
      </c>
    </row>
    <row r="130" spans="1:32" s="268" customFormat="1" ht="25.5" customHeight="1">
      <c r="A130" s="285"/>
      <c r="B130" s="256" t="s">
        <v>88</v>
      </c>
      <c r="C130" s="256" t="s">
        <v>231</v>
      </c>
      <c r="D130" s="252" t="s">
        <v>482</v>
      </c>
      <c r="E130" s="252" t="s">
        <v>482</v>
      </c>
      <c r="F130" s="252" t="s">
        <v>482</v>
      </c>
      <c r="G130" s="252">
        <v>0</v>
      </c>
      <c r="H130" s="252">
        <v>0</v>
      </c>
      <c r="I130" s="252">
        <v>0</v>
      </c>
      <c r="J130" s="252">
        <v>0</v>
      </c>
      <c r="K130" s="256"/>
      <c r="L130" s="256"/>
      <c r="M130" s="256"/>
      <c r="N130" s="256"/>
      <c r="O130" s="256"/>
      <c r="P130" s="256"/>
      <c r="Q130" s="256"/>
      <c r="R130" s="256"/>
      <c r="S130" s="256"/>
      <c r="T130" s="256"/>
      <c r="U130" s="256"/>
      <c r="V130" s="256"/>
      <c r="W130" s="256"/>
      <c r="X130" s="256"/>
      <c r="Y130" s="256"/>
      <c r="Z130" s="256"/>
      <c r="AA130" s="252">
        <v>0</v>
      </c>
      <c r="AB130" s="252">
        <v>0</v>
      </c>
      <c r="AC130" s="252">
        <v>0</v>
      </c>
      <c r="AD130" s="252">
        <v>0</v>
      </c>
      <c r="AE130" s="252">
        <v>0</v>
      </c>
      <c r="AF130" s="239">
        <v>0</v>
      </c>
    </row>
    <row r="131" spans="1:32" s="268" customFormat="1" ht="25.5" customHeight="1">
      <c r="A131" s="285"/>
      <c r="B131" s="256" t="s">
        <v>89</v>
      </c>
      <c r="C131" s="256" t="s">
        <v>231</v>
      </c>
      <c r="D131" s="252" t="s">
        <v>482</v>
      </c>
      <c r="E131" s="252" t="s">
        <v>482</v>
      </c>
      <c r="F131" s="252" t="s">
        <v>482</v>
      </c>
      <c r="G131" s="252">
        <v>0</v>
      </c>
      <c r="H131" s="252">
        <v>0</v>
      </c>
      <c r="I131" s="252">
        <v>0</v>
      </c>
      <c r="J131" s="252">
        <v>0</v>
      </c>
      <c r="K131" s="256"/>
      <c r="L131" s="256"/>
      <c r="M131" s="256"/>
      <c r="N131" s="256"/>
      <c r="O131" s="256"/>
      <c r="P131" s="256"/>
      <c r="Q131" s="256"/>
      <c r="R131" s="256"/>
      <c r="S131" s="256"/>
      <c r="T131" s="256"/>
      <c r="U131" s="256"/>
      <c r="V131" s="256"/>
      <c r="W131" s="256"/>
      <c r="X131" s="256"/>
      <c r="Y131" s="256"/>
      <c r="Z131" s="256"/>
      <c r="AA131" s="252">
        <v>0</v>
      </c>
      <c r="AB131" s="252">
        <v>0</v>
      </c>
      <c r="AC131" s="252">
        <v>0</v>
      </c>
      <c r="AD131" s="252">
        <v>0</v>
      </c>
      <c r="AE131" s="252">
        <v>0</v>
      </c>
      <c r="AF131" s="239">
        <v>0</v>
      </c>
    </row>
    <row r="132" spans="1:32" s="268" customFormat="1" ht="38.25">
      <c r="A132" s="285"/>
      <c r="B132" s="256" t="s">
        <v>90</v>
      </c>
      <c r="C132" s="256" t="s">
        <v>231</v>
      </c>
      <c r="D132" s="252" t="s">
        <v>482</v>
      </c>
      <c r="E132" s="252" t="s">
        <v>482</v>
      </c>
      <c r="F132" s="252" t="s">
        <v>482</v>
      </c>
      <c r="G132" s="252">
        <v>0</v>
      </c>
      <c r="H132" s="252">
        <v>0</v>
      </c>
      <c r="I132" s="252">
        <v>0</v>
      </c>
      <c r="J132" s="252">
        <v>0</v>
      </c>
      <c r="K132" s="256"/>
      <c r="L132" s="256"/>
      <c r="M132" s="256"/>
      <c r="N132" s="256"/>
      <c r="O132" s="256"/>
      <c r="P132" s="256"/>
      <c r="Q132" s="256"/>
      <c r="R132" s="256"/>
      <c r="S132" s="256"/>
      <c r="T132" s="256"/>
      <c r="U132" s="256"/>
      <c r="V132" s="256"/>
      <c r="W132" s="256"/>
      <c r="X132" s="256"/>
      <c r="Y132" s="256"/>
      <c r="Z132" s="256"/>
      <c r="AA132" s="252">
        <v>0</v>
      </c>
      <c r="AB132" s="252">
        <v>0</v>
      </c>
      <c r="AC132" s="252">
        <v>0</v>
      </c>
      <c r="AD132" s="252">
        <v>0</v>
      </c>
      <c r="AE132" s="252">
        <v>0</v>
      </c>
      <c r="AF132" s="239">
        <v>0</v>
      </c>
    </row>
    <row r="133" spans="1:32" s="268" customFormat="1" ht="51">
      <c r="A133" s="285"/>
      <c r="B133" s="256" t="s">
        <v>91</v>
      </c>
      <c r="C133" s="256" t="s">
        <v>231</v>
      </c>
      <c r="D133" s="252" t="s">
        <v>482</v>
      </c>
      <c r="E133" s="252" t="s">
        <v>482</v>
      </c>
      <c r="F133" s="252" t="s">
        <v>482</v>
      </c>
      <c r="G133" s="252">
        <v>0</v>
      </c>
      <c r="H133" s="252">
        <v>0</v>
      </c>
      <c r="I133" s="252">
        <v>0</v>
      </c>
      <c r="J133" s="252">
        <v>0</v>
      </c>
      <c r="K133" s="256"/>
      <c r="L133" s="256"/>
      <c r="M133" s="256"/>
      <c r="N133" s="256"/>
      <c r="O133" s="256"/>
      <c r="P133" s="256"/>
      <c r="Q133" s="256"/>
      <c r="R133" s="256"/>
      <c r="S133" s="256"/>
      <c r="T133" s="256"/>
      <c r="U133" s="256"/>
      <c r="V133" s="256"/>
      <c r="W133" s="256"/>
      <c r="X133" s="256"/>
      <c r="Y133" s="256"/>
      <c r="Z133" s="256"/>
      <c r="AA133" s="252">
        <v>0</v>
      </c>
      <c r="AB133" s="252">
        <v>0</v>
      </c>
      <c r="AC133" s="252">
        <v>0</v>
      </c>
      <c r="AD133" s="252">
        <v>0</v>
      </c>
      <c r="AE133" s="252">
        <v>0</v>
      </c>
      <c r="AF133" s="239">
        <v>0</v>
      </c>
    </row>
    <row r="134" spans="1:32" s="268" customFormat="1" ht="51">
      <c r="A134" s="285"/>
      <c r="B134" s="256" t="s">
        <v>92</v>
      </c>
      <c r="C134" s="256" t="s">
        <v>231</v>
      </c>
      <c r="D134" s="252" t="s">
        <v>482</v>
      </c>
      <c r="E134" s="252" t="s">
        <v>482</v>
      </c>
      <c r="F134" s="252" t="s">
        <v>482</v>
      </c>
      <c r="G134" s="252">
        <v>0</v>
      </c>
      <c r="H134" s="252">
        <v>0</v>
      </c>
      <c r="I134" s="252">
        <v>0</v>
      </c>
      <c r="J134" s="252">
        <v>0</v>
      </c>
      <c r="K134" s="256"/>
      <c r="L134" s="256"/>
      <c r="M134" s="256"/>
      <c r="N134" s="256"/>
      <c r="O134" s="256"/>
      <c r="P134" s="256"/>
      <c r="Q134" s="256"/>
      <c r="R134" s="256"/>
      <c r="S134" s="256"/>
      <c r="T134" s="256"/>
      <c r="U134" s="256"/>
      <c r="V134" s="256"/>
      <c r="W134" s="256"/>
      <c r="X134" s="256"/>
      <c r="Y134" s="256"/>
      <c r="Z134" s="256"/>
      <c r="AA134" s="252">
        <v>0</v>
      </c>
      <c r="AB134" s="252">
        <v>0</v>
      </c>
      <c r="AC134" s="252">
        <v>0</v>
      </c>
      <c r="AD134" s="252">
        <v>0</v>
      </c>
      <c r="AE134" s="252">
        <v>0</v>
      </c>
      <c r="AF134" s="239">
        <v>0</v>
      </c>
    </row>
    <row r="135" spans="1:32" s="268" customFormat="1" ht="51">
      <c r="A135" s="285"/>
      <c r="B135" s="256" t="s">
        <v>93</v>
      </c>
      <c r="C135" s="256" t="s">
        <v>231</v>
      </c>
      <c r="D135" s="252" t="s">
        <v>482</v>
      </c>
      <c r="E135" s="252" t="s">
        <v>482</v>
      </c>
      <c r="F135" s="252" t="s">
        <v>482</v>
      </c>
      <c r="G135" s="252">
        <v>0</v>
      </c>
      <c r="H135" s="252">
        <v>0</v>
      </c>
      <c r="I135" s="252">
        <v>0</v>
      </c>
      <c r="J135" s="252">
        <v>0</v>
      </c>
      <c r="K135" s="256"/>
      <c r="L135" s="256"/>
      <c r="M135" s="256"/>
      <c r="N135" s="256"/>
      <c r="O135" s="256"/>
      <c r="P135" s="256"/>
      <c r="Q135" s="256"/>
      <c r="R135" s="256"/>
      <c r="S135" s="256"/>
      <c r="T135" s="256"/>
      <c r="U135" s="256"/>
      <c r="V135" s="256"/>
      <c r="W135" s="256"/>
      <c r="X135" s="256"/>
      <c r="Y135" s="256"/>
      <c r="Z135" s="256"/>
      <c r="AA135" s="252">
        <v>0</v>
      </c>
      <c r="AB135" s="252">
        <v>0</v>
      </c>
      <c r="AC135" s="252">
        <v>0</v>
      </c>
      <c r="AD135" s="252">
        <v>0</v>
      </c>
      <c r="AE135" s="252">
        <v>0</v>
      </c>
      <c r="AF135" s="239">
        <v>0</v>
      </c>
    </row>
    <row r="136" spans="1:32" s="268" customFormat="1" ht="25.5" customHeight="1">
      <c r="A136" s="285"/>
      <c r="B136" s="256" t="s">
        <v>94</v>
      </c>
      <c r="C136" s="256" t="s">
        <v>231</v>
      </c>
      <c r="D136" s="252" t="s">
        <v>482</v>
      </c>
      <c r="E136" s="252" t="s">
        <v>482</v>
      </c>
      <c r="F136" s="252" t="s">
        <v>482</v>
      </c>
      <c r="G136" s="252">
        <v>0</v>
      </c>
      <c r="H136" s="252">
        <v>0</v>
      </c>
      <c r="I136" s="252">
        <v>0</v>
      </c>
      <c r="J136" s="252">
        <v>0</v>
      </c>
      <c r="K136" s="256"/>
      <c r="L136" s="256"/>
      <c r="M136" s="256"/>
      <c r="N136" s="256"/>
      <c r="O136" s="256"/>
      <c r="P136" s="256"/>
      <c r="Q136" s="256"/>
      <c r="R136" s="256"/>
      <c r="S136" s="256"/>
      <c r="T136" s="256"/>
      <c r="U136" s="256"/>
      <c r="V136" s="256"/>
      <c r="W136" s="256"/>
      <c r="X136" s="256"/>
      <c r="Y136" s="256"/>
      <c r="Z136" s="256"/>
      <c r="AA136" s="252">
        <v>0</v>
      </c>
      <c r="AB136" s="252">
        <v>0</v>
      </c>
      <c r="AC136" s="252">
        <v>0</v>
      </c>
      <c r="AD136" s="252">
        <v>0</v>
      </c>
      <c r="AE136" s="252">
        <v>0</v>
      </c>
      <c r="AF136" s="239">
        <v>0</v>
      </c>
    </row>
    <row r="137" spans="1:32" s="268" customFormat="1" ht="25.5" customHeight="1">
      <c r="A137" s="285"/>
      <c r="B137" s="256" t="s">
        <v>95</v>
      </c>
      <c r="C137" s="256" t="s">
        <v>231</v>
      </c>
      <c r="D137" s="252" t="s">
        <v>482</v>
      </c>
      <c r="E137" s="252" t="s">
        <v>482</v>
      </c>
      <c r="F137" s="252" t="s">
        <v>482</v>
      </c>
      <c r="G137" s="252">
        <v>0</v>
      </c>
      <c r="H137" s="252">
        <v>0</v>
      </c>
      <c r="I137" s="252">
        <v>0</v>
      </c>
      <c r="J137" s="252">
        <v>0</v>
      </c>
      <c r="K137" s="256"/>
      <c r="L137" s="256"/>
      <c r="M137" s="256"/>
      <c r="N137" s="256"/>
      <c r="O137" s="256"/>
      <c r="P137" s="256"/>
      <c r="Q137" s="256"/>
      <c r="R137" s="256"/>
      <c r="S137" s="256"/>
      <c r="T137" s="256"/>
      <c r="U137" s="256"/>
      <c r="V137" s="256"/>
      <c r="W137" s="256"/>
      <c r="X137" s="256"/>
      <c r="Y137" s="256"/>
      <c r="Z137" s="256"/>
      <c r="AA137" s="252">
        <v>0</v>
      </c>
      <c r="AB137" s="252">
        <v>0</v>
      </c>
      <c r="AC137" s="252">
        <v>0</v>
      </c>
      <c r="AD137" s="252">
        <v>0</v>
      </c>
      <c r="AE137" s="252">
        <v>0</v>
      </c>
      <c r="AF137" s="239">
        <v>0</v>
      </c>
    </row>
    <row r="138" spans="1:32" s="268" customFormat="1" ht="25.5" customHeight="1">
      <c r="A138" s="285"/>
      <c r="B138" s="256" t="s">
        <v>201</v>
      </c>
      <c r="C138" s="256" t="s">
        <v>231</v>
      </c>
      <c r="D138" s="252" t="s">
        <v>482</v>
      </c>
      <c r="E138" s="252" t="s">
        <v>482</v>
      </c>
      <c r="F138" s="252" t="s">
        <v>482</v>
      </c>
      <c r="G138" s="252">
        <v>0</v>
      </c>
      <c r="H138" s="252">
        <v>0</v>
      </c>
      <c r="I138" s="252">
        <v>0</v>
      </c>
      <c r="J138" s="252">
        <v>0</v>
      </c>
      <c r="K138" s="256"/>
      <c r="L138" s="256"/>
      <c r="M138" s="256"/>
      <c r="N138" s="256"/>
      <c r="O138" s="256"/>
      <c r="P138" s="256"/>
      <c r="Q138" s="256"/>
      <c r="R138" s="256"/>
      <c r="S138" s="256"/>
      <c r="T138" s="256"/>
      <c r="U138" s="256"/>
      <c r="V138" s="256"/>
      <c r="W138" s="256"/>
      <c r="X138" s="256"/>
      <c r="Y138" s="256"/>
      <c r="Z138" s="256"/>
      <c r="AA138" s="252">
        <v>0</v>
      </c>
      <c r="AB138" s="252">
        <v>0</v>
      </c>
      <c r="AC138" s="252">
        <v>0</v>
      </c>
      <c r="AD138" s="252">
        <v>0</v>
      </c>
      <c r="AE138" s="252">
        <v>0</v>
      </c>
      <c r="AF138" s="239">
        <v>0</v>
      </c>
    </row>
    <row r="139" spans="1:32" s="268" customFormat="1" ht="25.5" customHeight="1">
      <c r="A139" s="285"/>
      <c r="B139" s="256" t="s">
        <v>495</v>
      </c>
      <c r="C139" s="256" t="s">
        <v>231</v>
      </c>
      <c r="D139" s="252" t="s">
        <v>482</v>
      </c>
      <c r="E139" s="252" t="s">
        <v>482</v>
      </c>
      <c r="F139" s="252" t="s">
        <v>482</v>
      </c>
      <c r="G139" s="252">
        <v>0</v>
      </c>
      <c r="H139" s="252">
        <v>0</v>
      </c>
      <c r="I139" s="252">
        <v>0</v>
      </c>
      <c r="J139" s="252">
        <v>0</v>
      </c>
      <c r="K139" s="256"/>
      <c r="L139" s="256"/>
      <c r="M139" s="256"/>
      <c r="N139" s="256"/>
      <c r="O139" s="256"/>
      <c r="P139" s="256"/>
      <c r="Q139" s="256"/>
      <c r="R139" s="256"/>
      <c r="S139" s="256"/>
      <c r="T139" s="256"/>
      <c r="U139" s="256"/>
      <c r="V139" s="256"/>
      <c r="W139" s="256"/>
      <c r="X139" s="256"/>
      <c r="Y139" s="256"/>
      <c r="Z139" s="256"/>
      <c r="AA139" s="252">
        <v>0</v>
      </c>
      <c r="AB139" s="252">
        <v>0</v>
      </c>
      <c r="AC139" s="252">
        <v>0</v>
      </c>
      <c r="AD139" s="252">
        <v>0</v>
      </c>
      <c r="AE139" s="252">
        <v>0</v>
      </c>
      <c r="AF139" s="239">
        <v>0</v>
      </c>
    </row>
    <row r="140" spans="1:32" s="268" customFormat="1" ht="38.25">
      <c r="A140" s="285"/>
      <c r="B140" s="256" t="s">
        <v>96</v>
      </c>
      <c r="C140" s="256" t="s">
        <v>231</v>
      </c>
      <c r="D140" s="384" t="s">
        <v>482</v>
      </c>
      <c r="E140" s="384"/>
      <c r="F140" s="384"/>
      <c r="G140" s="384">
        <v>0</v>
      </c>
      <c r="H140" s="384"/>
      <c r="I140" s="384">
        <v>0</v>
      </c>
      <c r="J140" s="384"/>
      <c r="K140" s="414"/>
      <c r="L140" s="414"/>
      <c r="M140" s="414"/>
      <c r="N140" s="414"/>
      <c r="O140" s="414"/>
      <c r="P140" s="414"/>
      <c r="Q140" s="414"/>
      <c r="R140" s="414"/>
      <c r="S140" s="414"/>
      <c r="T140" s="414"/>
      <c r="U140" s="414"/>
      <c r="V140" s="414"/>
      <c r="W140" s="414"/>
      <c r="X140" s="414"/>
      <c r="Y140" s="435"/>
      <c r="Z140" s="436"/>
      <c r="AA140" s="384">
        <v>0</v>
      </c>
      <c r="AB140" s="384"/>
      <c r="AC140" s="384"/>
      <c r="AD140" s="384">
        <v>0</v>
      </c>
      <c r="AE140" s="384"/>
      <c r="AF140" s="438"/>
    </row>
    <row r="141" spans="1:32" s="268" customFormat="1" ht="38.25">
      <c r="A141" s="285"/>
      <c r="B141" s="256" t="s">
        <v>97</v>
      </c>
      <c r="C141" s="256" t="s">
        <v>231</v>
      </c>
      <c r="D141" s="384" t="s">
        <v>482</v>
      </c>
      <c r="E141" s="384"/>
      <c r="F141" s="384"/>
      <c r="G141" s="384">
        <v>0</v>
      </c>
      <c r="H141" s="384"/>
      <c r="I141" s="384">
        <v>0</v>
      </c>
      <c r="J141" s="384"/>
      <c r="K141" s="414"/>
      <c r="L141" s="414"/>
      <c r="M141" s="414"/>
      <c r="N141" s="414"/>
      <c r="O141" s="414"/>
      <c r="P141" s="414"/>
      <c r="Q141" s="414"/>
      <c r="R141" s="414"/>
      <c r="S141" s="414"/>
      <c r="T141" s="414"/>
      <c r="U141" s="414"/>
      <c r="V141" s="414"/>
      <c r="W141" s="414"/>
      <c r="X141" s="414"/>
      <c r="Y141" s="435"/>
      <c r="Z141" s="436"/>
      <c r="AA141" s="384">
        <v>0</v>
      </c>
      <c r="AB141" s="384"/>
      <c r="AC141" s="384"/>
      <c r="AD141" s="384">
        <v>0</v>
      </c>
      <c r="AE141" s="384"/>
      <c r="AF141" s="438"/>
    </row>
    <row r="142" spans="1:32" s="268" customFormat="1" ht="51">
      <c r="A142" s="285"/>
      <c r="B142" s="256" t="s">
        <v>98</v>
      </c>
      <c r="C142" s="256" t="s">
        <v>231</v>
      </c>
      <c r="D142" s="384" t="s">
        <v>482</v>
      </c>
      <c r="E142" s="384"/>
      <c r="F142" s="384"/>
      <c r="G142" s="384">
        <v>0</v>
      </c>
      <c r="H142" s="384"/>
      <c r="I142" s="384">
        <v>0</v>
      </c>
      <c r="J142" s="384"/>
      <c r="K142" s="414"/>
      <c r="L142" s="414"/>
      <c r="M142" s="414"/>
      <c r="N142" s="414"/>
      <c r="O142" s="414"/>
      <c r="P142" s="414"/>
      <c r="Q142" s="414"/>
      <c r="R142" s="414"/>
      <c r="S142" s="414"/>
      <c r="T142" s="414"/>
      <c r="U142" s="414"/>
      <c r="V142" s="414"/>
      <c r="W142" s="414"/>
      <c r="X142" s="414"/>
      <c r="Y142" s="435"/>
      <c r="Z142" s="436"/>
      <c r="AA142" s="384">
        <v>0</v>
      </c>
      <c r="AB142" s="384"/>
      <c r="AC142" s="384"/>
      <c r="AD142" s="384">
        <v>0</v>
      </c>
      <c r="AE142" s="384"/>
      <c r="AF142" s="438"/>
    </row>
    <row r="143" spans="1:32" s="268" customFormat="1" ht="63.75">
      <c r="A143" s="285"/>
      <c r="B143" s="256" t="s">
        <v>99</v>
      </c>
      <c r="C143" s="256" t="s">
        <v>231</v>
      </c>
      <c r="D143" s="384" t="s">
        <v>482</v>
      </c>
      <c r="E143" s="384"/>
      <c r="F143" s="384"/>
      <c r="G143" s="384">
        <v>0</v>
      </c>
      <c r="H143" s="384"/>
      <c r="I143" s="384">
        <v>0</v>
      </c>
      <c r="J143" s="384"/>
      <c r="K143" s="414"/>
      <c r="L143" s="414"/>
      <c r="M143" s="414"/>
      <c r="N143" s="414"/>
      <c r="O143" s="414"/>
      <c r="P143" s="414"/>
      <c r="Q143" s="414"/>
      <c r="R143" s="414"/>
      <c r="S143" s="414"/>
      <c r="T143" s="414"/>
      <c r="U143" s="414"/>
      <c r="V143" s="414"/>
      <c r="W143" s="414"/>
      <c r="X143" s="414"/>
      <c r="Y143" s="435"/>
      <c r="Z143" s="436"/>
      <c r="AA143" s="384">
        <v>0</v>
      </c>
      <c r="AB143" s="384"/>
      <c r="AC143" s="384"/>
      <c r="AD143" s="384">
        <v>0</v>
      </c>
      <c r="AE143" s="384"/>
      <c r="AF143" s="438"/>
    </row>
    <row r="144" spans="1:32" s="268" customFormat="1" ht="25.5" customHeight="1">
      <c r="A144" s="285"/>
      <c r="B144" s="256" t="s">
        <v>484</v>
      </c>
      <c r="C144" s="256" t="s">
        <v>231</v>
      </c>
      <c r="D144" s="252" t="s">
        <v>482</v>
      </c>
      <c r="E144" s="252" t="s">
        <v>482</v>
      </c>
      <c r="F144" s="252" t="s">
        <v>482</v>
      </c>
      <c r="G144" s="252">
        <v>0</v>
      </c>
      <c r="H144" s="252">
        <v>0</v>
      </c>
      <c r="I144" s="252">
        <v>0</v>
      </c>
      <c r="J144" s="252">
        <v>0</v>
      </c>
      <c r="K144" s="252"/>
      <c r="L144" s="252"/>
      <c r="M144" s="252"/>
      <c r="N144" s="252"/>
      <c r="O144" s="252"/>
      <c r="P144" s="252"/>
      <c r="Q144" s="252"/>
      <c r="R144" s="252"/>
      <c r="S144" s="252"/>
      <c r="T144" s="252"/>
      <c r="U144" s="252"/>
      <c r="V144" s="252"/>
      <c r="W144" s="252"/>
      <c r="X144" s="252"/>
      <c r="Y144" s="252"/>
      <c r="Z144" s="252"/>
      <c r="AA144" s="252">
        <v>0</v>
      </c>
      <c r="AB144" s="252" t="s">
        <v>482</v>
      </c>
      <c r="AC144" s="252" t="s">
        <v>482</v>
      </c>
      <c r="AD144" s="252">
        <v>0</v>
      </c>
      <c r="AE144" s="252" t="s">
        <v>482</v>
      </c>
      <c r="AF144" s="239" t="s">
        <v>482</v>
      </c>
    </row>
    <row r="145" spans="1:32" s="268" customFormat="1" ht="25.5" customHeight="1">
      <c r="A145" s="285"/>
      <c r="B145" s="256" t="s">
        <v>485</v>
      </c>
      <c r="C145" s="256" t="s">
        <v>231</v>
      </c>
      <c r="D145" s="252" t="s">
        <v>482</v>
      </c>
      <c r="E145" s="252" t="s">
        <v>482</v>
      </c>
      <c r="F145" s="252" t="s">
        <v>482</v>
      </c>
      <c r="G145" s="384" t="s">
        <v>482</v>
      </c>
      <c r="H145" s="384"/>
      <c r="I145" s="384" t="s">
        <v>482</v>
      </c>
      <c r="J145" s="384"/>
      <c r="K145" s="252"/>
      <c r="L145" s="252"/>
      <c r="M145" s="252"/>
      <c r="N145" s="252"/>
      <c r="O145" s="252"/>
      <c r="P145" s="252"/>
      <c r="Q145" s="252"/>
      <c r="R145" s="252"/>
      <c r="S145" s="252"/>
      <c r="T145" s="252"/>
      <c r="U145" s="252"/>
      <c r="V145" s="252"/>
      <c r="W145" s="252"/>
      <c r="X145" s="252"/>
      <c r="Y145" s="252"/>
      <c r="Z145" s="252"/>
      <c r="AA145" s="252">
        <v>0</v>
      </c>
      <c r="AB145" s="252" t="s">
        <v>482</v>
      </c>
      <c r="AC145" s="252" t="s">
        <v>482</v>
      </c>
      <c r="AD145" s="252">
        <v>0</v>
      </c>
      <c r="AE145" s="252" t="s">
        <v>482</v>
      </c>
      <c r="AF145" s="239" t="s">
        <v>482</v>
      </c>
    </row>
    <row r="146" spans="1:32" s="268" customFormat="1" ht="25.5" customHeight="1">
      <c r="A146" s="285"/>
      <c r="B146" s="256" t="s">
        <v>486</v>
      </c>
      <c r="C146" s="256" t="s">
        <v>231</v>
      </c>
      <c r="D146" s="252" t="s">
        <v>482</v>
      </c>
      <c r="E146" s="252" t="s">
        <v>482</v>
      </c>
      <c r="F146" s="252" t="s">
        <v>482</v>
      </c>
      <c r="G146" s="384" t="s">
        <v>482</v>
      </c>
      <c r="H146" s="384"/>
      <c r="I146" s="384" t="s">
        <v>482</v>
      </c>
      <c r="J146" s="384"/>
      <c r="K146" s="252"/>
      <c r="L146" s="252"/>
      <c r="M146" s="252"/>
      <c r="N146" s="252"/>
      <c r="O146" s="252"/>
      <c r="P146" s="252"/>
      <c r="Q146" s="252"/>
      <c r="R146" s="252"/>
      <c r="S146" s="252"/>
      <c r="T146" s="252"/>
      <c r="U146" s="252"/>
      <c r="V146" s="252"/>
      <c r="W146" s="252"/>
      <c r="X146" s="252"/>
      <c r="Y146" s="252"/>
      <c r="Z146" s="252"/>
      <c r="AA146" s="252">
        <v>0</v>
      </c>
      <c r="AB146" s="252" t="s">
        <v>482</v>
      </c>
      <c r="AC146" s="252" t="s">
        <v>482</v>
      </c>
      <c r="AD146" s="252">
        <v>0</v>
      </c>
      <c r="AE146" s="252" t="s">
        <v>482</v>
      </c>
      <c r="AF146" s="239" t="s">
        <v>482</v>
      </c>
    </row>
    <row r="147" spans="1:32" s="268" customFormat="1" ht="25.5" customHeight="1">
      <c r="A147" s="285"/>
      <c r="B147" s="256" t="s">
        <v>487</v>
      </c>
      <c r="C147" s="256" t="s">
        <v>231</v>
      </c>
      <c r="D147" s="252" t="s">
        <v>482</v>
      </c>
      <c r="E147" s="252" t="s">
        <v>482</v>
      </c>
      <c r="F147" s="252" t="s">
        <v>482</v>
      </c>
      <c r="G147" s="384" t="s">
        <v>482</v>
      </c>
      <c r="H147" s="384"/>
      <c r="I147" s="384" t="s">
        <v>482</v>
      </c>
      <c r="J147" s="384"/>
      <c r="K147" s="252"/>
      <c r="L147" s="252"/>
      <c r="M147" s="252"/>
      <c r="N147" s="252"/>
      <c r="O147" s="252"/>
      <c r="P147" s="252"/>
      <c r="Q147" s="252"/>
      <c r="R147" s="252"/>
      <c r="S147" s="252"/>
      <c r="T147" s="252"/>
      <c r="U147" s="252"/>
      <c r="V147" s="252"/>
      <c r="W147" s="252"/>
      <c r="X147" s="252"/>
      <c r="Y147" s="252"/>
      <c r="Z147" s="252"/>
      <c r="AA147" s="252">
        <v>0</v>
      </c>
      <c r="AB147" s="252" t="s">
        <v>482</v>
      </c>
      <c r="AC147" s="252" t="s">
        <v>482</v>
      </c>
      <c r="AD147" s="252">
        <v>0</v>
      </c>
      <c r="AE147" s="252" t="s">
        <v>482</v>
      </c>
      <c r="AF147" s="239" t="s">
        <v>482</v>
      </c>
    </row>
    <row r="148" spans="1:32" s="268" customFormat="1" ht="25.5" customHeight="1">
      <c r="A148" s="285"/>
      <c r="B148" s="256" t="s">
        <v>488</v>
      </c>
      <c r="C148" s="256" t="s">
        <v>231</v>
      </c>
      <c r="D148" s="252" t="s">
        <v>482</v>
      </c>
      <c r="E148" s="252" t="s">
        <v>482</v>
      </c>
      <c r="F148" s="252" t="s">
        <v>482</v>
      </c>
      <c r="G148" s="252">
        <v>0</v>
      </c>
      <c r="H148" s="252">
        <v>0</v>
      </c>
      <c r="I148" s="252">
        <v>0</v>
      </c>
      <c r="J148" s="252">
        <v>0</v>
      </c>
      <c r="K148" s="252"/>
      <c r="L148" s="252"/>
      <c r="M148" s="252"/>
      <c r="N148" s="252"/>
      <c r="O148" s="252"/>
      <c r="P148" s="252"/>
      <c r="Q148" s="252"/>
      <c r="R148" s="252"/>
      <c r="S148" s="252"/>
      <c r="T148" s="252"/>
      <c r="U148" s="252"/>
      <c r="V148" s="252"/>
      <c r="W148" s="252"/>
      <c r="X148" s="252"/>
      <c r="Y148" s="252"/>
      <c r="Z148" s="252"/>
      <c r="AA148" s="252">
        <v>0</v>
      </c>
      <c r="AB148" s="252" t="s">
        <v>482</v>
      </c>
      <c r="AC148" s="252" t="s">
        <v>482</v>
      </c>
      <c r="AD148" s="252">
        <v>0</v>
      </c>
      <c r="AE148" s="252" t="s">
        <v>482</v>
      </c>
      <c r="AF148" s="239" t="s">
        <v>482</v>
      </c>
    </row>
    <row r="149" spans="1:32" s="23" customFormat="1" ht="25.5" customHeight="1" thickBot="1">
      <c r="A149" s="437" t="s">
        <v>199</v>
      </c>
      <c r="B149" s="372"/>
      <c r="C149" s="70" t="s">
        <v>231</v>
      </c>
      <c r="D149" s="258">
        <v>0</v>
      </c>
      <c r="E149" s="258">
        <v>0</v>
      </c>
      <c r="F149" s="258">
        <v>0</v>
      </c>
      <c r="G149" s="258">
        <v>0</v>
      </c>
      <c r="H149" s="258">
        <v>0</v>
      </c>
      <c r="I149" s="258">
        <v>0</v>
      </c>
      <c r="J149" s="258">
        <v>0</v>
      </c>
      <c r="K149" s="385"/>
      <c r="L149" s="385"/>
      <c r="M149" s="385"/>
      <c r="N149" s="385"/>
      <c r="O149" s="385"/>
      <c r="P149" s="385"/>
      <c r="Q149" s="385"/>
      <c r="R149" s="385"/>
      <c r="S149" s="385"/>
      <c r="T149" s="385"/>
      <c r="U149" s="385"/>
      <c r="V149" s="385"/>
      <c r="W149" s="385"/>
      <c r="X149" s="385"/>
      <c r="Y149" s="433"/>
      <c r="Z149" s="434"/>
      <c r="AA149" s="258">
        <v>0</v>
      </c>
      <c r="AB149" s="258">
        <v>0</v>
      </c>
      <c r="AC149" s="258">
        <v>0</v>
      </c>
      <c r="AD149" s="258">
        <v>0</v>
      </c>
      <c r="AE149" s="258">
        <v>0</v>
      </c>
      <c r="AF149" s="240">
        <v>0</v>
      </c>
    </row>
    <row r="150" spans="1:32" s="23" customFormat="1" ht="12.75">
      <c r="A150" s="302"/>
      <c r="B150" s="302"/>
      <c r="C150" s="316"/>
      <c r="D150" s="302"/>
      <c r="E150" s="302"/>
      <c r="F150" s="302"/>
      <c r="G150" s="302"/>
      <c r="H150" s="302"/>
      <c r="I150" s="302"/>
      <c r="J150" s="302"/>
      <c r="K150" s="302"/>
      <c r="L150" s="302"/>
      <c r="M150" s="302"/>
      <c r="N150" s="302"/>
      <c r="O150" s="302"/>
      <c r="P150" s="302"/>
      <c r="Q150" s="302"/>
      <c r="R150" s="302"/>
      <c r="S150" s="302"/>
      <c r="T150" s="302"/>
      <c r="U150" s="302"/>
      <c r="V150" s="302"/>
      <c r="W150" s="302"/>
      <c r="X150" s="302"/>
      <c r="Y150" s="302"/>
      <c r="Z150" s="302"/>
      <c r="AA150" s="302"/>
      <c r="AB150" s="302"/>
      <c r="AC150" s="302"/>
      <c r="AD150" s="302"/>
      <c r="AE150" s="302"/>
      <c r="AF150" s="302"/>
    </row>
    <row r="151" spans="1:32" s="23" customFormat="1" ht="12.75">
      <c r="A151" s="302"/>
      <c r="B151" s="302"/>
      <c r="C151" s="316"/>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02"/>
      <c r="Z151" s="302"/>
      <c r="AA151" s="302"/>
      <c r="AB151" s="302"/>
      <c r="AC151" s="302"/>
      <c r="AD151" s="302"/>
      <c r="AE151" s="302"/>
      <c r="AF151" s="302"/>
    </row>
    <row r="152" spans="1:32" s="268" customFormat="1" ht="12.75">
      <c r="A152" s="373" t="s">
        <v>496</v>
      </c>
      <c r="B152" s="374"/>
      <c r="C152" s="374"/>
      <c r="D152" s="374"/>
      <c r="E152" s="374"/>
      <c r="F152" s="374"/>
      <c r="G152" s="374"/>
      <c r="H152" s="374"/>
      <c r="I152" s="374"/>
      <c r="J152" s="374"/>
      <c r="K152" s="374"/>
      <c r="L152" s="374"/>
      <c r="M152" s="374"/>
      <c r="N152" s="374"/>
      <c r="O152" s="374"/>
      <c r="P152" s="374"/>
      <c r="Q152" s="374"/>
      <c r="R152" s="374"/>
      <c r="S152" s="374"/>
      <c r="T152" s="374"/>
      <c r="U152" s="374"/>
      <c r="V152" s="374"/>
      <c r="W152" s="374"/>
      <c r="X152" s="374"/>
      <c r="Y152" s="374"/>
      <c r="Z152" s="374"/>
      <c r="AA152" s="374"/>
      <c r="AB152" s="374"/>
      <c r="AC152" s="374"/>
      <c r="AD152" s="374"/>
      <c r="AE152" s="374"/>
      <c r="AF152" s="375"/>
    </row>
    <row r="153" s="268" customFormat="1" ht="13.5" thickBot="1"/>
    <row r="154" spans="1:32" s="23" customFormat="1" ht="97.5" customHeight="1">
      <c r="A154" s="279" t="s">
        <v>75</v>
      </c>
      <c r="B154" s="282" t="s">
        <v>76</v>
      </c>
      <c r="C154" s="282" t="s">
        <v>49</v>
      </c>
      <c r="D154" s="368" t="s">
        <v>77</v>
      </c>
      <c r="E154" s="368"/>
      <c r="F154" s="368"/>
      <c r="G154" s="368" t="s">
        <v>7</v>
      </c>
      <c r="H154" s="368"/>
      <c r="I154" s="368" t="s">
        <v>8</v>
      </c>
      <c r="J154" s="368"/>
      <c r="K154" s="368" t="s">
        <v>9</v>
      </c>
      <c r="L154" s="368"/>
      <c r="M154" s="368" t="s">
        <v>10</v>
      </c>
      <c r="N154" s="368"/>
      <c r="O154" s="368" t="s">
        <v>11</v>
      </c>
      <c r="P154" s="368"/>
      <c r="Q154" s="368" t="s">
        <v>12</v>
      </c>
      <c r="R154" s="368"/>
      <c r="S154" s="368" t="s">
        <v>13</v>
      </c>
      <c r="T154" s="368"/>
      <c r="U154" s="368" t="s">
        <v>14</v>
      </c>
      <c r="V154" s="368"/>
      <c r="W154" s="368" t="s">
        <v>15</v>
      </c>
      <c r="X154" s="368"/>
      <c r="Y154" s="368" t="s">
        <v>16</v>
      </c>
      <c r="Z154" s="368"/>
      <c r="AA154" s="368" t="s">
        <v>36</v>
      </c>
      <c r="AB154" s="368"/>
      <c r="AC154" s="368"/>
      <c r="AD154" s="368" t="s">
        <v>78</v>
      </c>
      <c r="AE154" s="368"/>
      <c r="AF154" s="369"/>
    </row>
    <row r="155" spans="1:32" s="288" customFormat="1" ht="34.5" thickBot="1">
      <c r="A155" s="185" t="s">
        <v>18</v>
      </c>
      <c r="B155" s="249" t="s">
        <v>18</v>
      </c>
      <c r="C155" s="249" t="s">
        <v>18</v>
      </c>
      <c r="D155" s="339" t="s">
        <v>20</v>
      </c>
      <c r="E155" s="339"/>
      <c r="F155" s="339"/>
      <c r="G155" s="339" t="s">
        <v>60</v>
      </c>
      <c r="H155" s="339"/>
      <c r="I155" s="339" t="s">
        <v>60</v>
      </c>
      <c r="J155" s="339"/>
      <c r="K155" s="339" t="s">
        <v>60</v>
      </c>
      <c r="L155" s="339"/>
      <c r="M155" s="339" t="s">
        <v>60</v>
      </c>
      <c r="N155" s="339"/>
      <c r="O155" s="339" t="s">
        <v>60</v>
      </c>
      <c r="P155" s="339"/>
      <c r="Q155" s="339" t="s">
        <v>60</v>
      </c>
      <c r="R155" s="339"/>
      <c r="S155" s="339" t="s">
        <v>60</v>
      </c>
      <c r="T155" s="339"/>
      <c r="U155" s="339" t="s">
        <v>60</v>
      </c>
      <c r="V155" s="339"/>
      <c r="W155" s="339" t="s">
        <v>60</v>
      </c>
      <c r="X155" s="339"/>
      <c r="Y155" s="339" t="s">
        <v>60</v>
      </c>
      <c r="Z155" s="339"/>
      <c r="AA155" s="339" t="s">
        <v>20</v>
      </c>
      <c r="AB155" s="339"/>
      <c r="AC155" s="339"/>
      <c r="AD155" s="339" t="s">
        <v>39</v>
      </c>
      <c r="AE155" s="339"/>
      <c r="AF155" s="377"/>
    </row>
    <row r="156" spans="1:32" s="268" customFormat="1" ht="12.75">
      <c r="A156" s="439" t="s">
        <v>223</v>
      </c>
      <c r="B156" s="441" t="s">
        <v>223</v>
      </c>
      <c r="C156" s="441" t="s">
        <v>223</v>
      </c>
      <c r="D156" s="260"/>
      <c r="E156" s="260"/>
      <c r="F156" s="260"/>
      <c r="G156" s="446" t="s">
        <v>40</v>
      </c>
      <c r="H156" s="446"/>
      <c r="I156" s="446"/>
      <c r="J156" s="446"/>
      <c r="K156" s="446"/>
      <c r="L156" s="446"/>
      <c r="M156" s="446"/>
      <c r="N156" s="446"/>
      <c r="O156" s="446"/>
      <c r="P156" s="446"/>
      <c r="Q156" s="446"/>
      <c r="R156" s="446"/>
      <c r="S156" s="446"/>
      <c r="T156" s="446"/>
      <c r="U156" s="446"/>
      <c r="V156" s="446"/>
      <c r="W156" s="446"/>
      <c r="X156" s="446"/>
      <c r="Y156" s="446"/>
      <c r="Z156" s="446"/>
      <c r="AA156" s="260"/>
      <c r="AB156" s="260"/>
      <c r="AC156" s="260"/>
      <c r="AD156" s="260"/>
      <c r="AE156" s="260"/>
      <c r="AF156" s="277"/>
    </row>
    <row r="157" spans="1:32" s="23" customFormat="1" ht="25.5">
      <c r="A157" s="440"/>
      <c r="B157" s="442"/>
      <c r="C157" s="442"/>
      <c r="D157" s="252" t="s">
        <v>26</v>
      </c>
      <c r="E157" s="252" t="s">
        <v>24</v>
      </c>
      <c r="F157" s="252" t="s">
        <v>25</v>
      </c>
      <c r="G157" s="252" t="s">
        <v>24</v>
      </c>
      <c r="H157" s="252" t="s">
        <v>25</v>
      </c>
      <c r="I157" s="252" t="s">
        <v>24</v>
      </c>
      <c r="J157" s="252" t="s">
        <v>25</v>
      </c>
      <c r="K157" s="252" t="s">
        <v>24</v>
      </c>
      <c r="L157" s="252" t="s">
        <v>25</v>
      </c>
      <c r="M157" s="252" t="s">
        <v>24</v>
      </c>
      <c r="N157" s="252" t="s">
        <v>25</v>
      </c>
      <c r="O157" s="252" t="s">
        <v>24</v>
      </c>
      <c r="P157" s="252" t="s">
        <v>25</v>
      </c>
      <c r="Q157" s="252" t="s">
        <v>24</v>
      </c>
      <c r="R157" s="252" t="s">
        <v>25</v>
      </c>
      <c r="S157" s="252" t="s">
        <v>24</v>
      </c>
      <c r="T157" s="252" t="s">
        <v>25</v>
      </c>
      <c r="U157" s="252" t="s">
        <v>24</v>
      </c>
      <c r="V157" s="252" t="s">
        <v>25</v>
      </c>
      <c r="W157" s="252" t="s">
        <v>24</v>
      </c>
      <c r="X157" s="252" t="s">
        <v>25</v>
      </c>
      <c r="Y157" s="252" t="s">
        <v>24</v>
      </c>
      <c r="Z157" s="252" t="s">
        <v>25</v>
      </c>
      <c r="AA157" s="252" t="s">
        <v>26</v>
      </c>
      <c r="AB157" s="252" t="s">
        <v>24</v>
      </c>
      <c r="AC157" s="252" t="s">
        <v>25</v>
      </c>
      <c r="AD157" s="252" t="s">
        <v>26</v>
      </c>
      <c r="AE157" s="252" t="s">
        <v>24</v>
      </c>
      <c r="AF157" s="239" t="s">
        <v>25</v>
      </c>
    </row>
    <row r="158" spans="1:32" s="268" customFormat="1" ht="25.5" customHeight="1">
      <c r="A158" s="285"/>
      <c r="B158" s="256" t="s">
        <v>79</v>
      </c>
      <c r="C158" s="256" t="s">
        <v>231</v>
      </c>
      <c r="D158" s="252" t="s">
        <v>482</v>
      </c>
      <c r="E158" s="252" t="s">
        <v>482</v>
      </c>
      <c r="F158" s="252" t="s">
        <v>482</v>
      </c>
      <c r="G158" s="252">
        <v>0</v>
      </c>
      <c r="H158" s="252">
        <v>0</v>
      </c>
      <c r="I158" s="252">
        <v>0</v>
      </c>
      <c r="J158" s="252">
        <v>0</v>
      </c>
      <c r="K158" s="256"/>
      <c r="L158" s="256"/>
      <c r="M158" s="256"/>
      <c r="N158" s="256"/>
      <c r="O158" s="256"/>
      <c r="P158" s="256"/>
      <c r="Q158" s="256"/>
      <c r="R158" s="256"/>
      <c r="S158" s="256"/>
      <c r="T158" s="256"/>
      <c r="U158" s="256"/>
      <c r="V158" s="256"/>
      <c r="W158" s="256"/>
      <c r="X158" s="256"/>
      <c r="Y158" s="256"/>
      <c r="Z158" s="256"/>
      <c r="AA158" s="252">
        <v>0</v>
      </c>
      <c r="AB158" s="252">
        <v>0</v>
      </c>
      <c r="AC158" s="252">
        <v>0</v>
      </c>
      <c r="AD158" s="252">
        <v>0</v>
      </c>
      <c r="AE158" s="252">
        <v>0</v>
      </c>
      <c r="AF158" s="239">
        <v>0</v>
      </c>
    </row>
    <row r="159" spans="1:32" s="268" customFormat="1" ht="25.5" customHeight="1">
      <c r="A159" s="285"/>
      <c r="B159" s="256" t="s">
        <v>80</v>
      </c>
      <c r="C159" s="256" t="s">
        <v>231</v>
      </c>
      <c r="D159" s="252" t="s">
        <v>482</v>
      </c>
      <c r="E159" s="252" t="s">
        <v>482</v>
      </c>
      <c r="F159" s="252" t="s">
        <v>482</v>
      </c>
      <c r="G159" s="252">
        <v>0</v>
      </c>
      <c r="H159" s="252">
        <v>0</v>
      </c>
      <c r="I159" s="252">
        <v>0</v>
      </c>
      <c r="J159" s="252">
        <v>0</v>
      </c>
      <c r="K159" s="256"/>
      <c r="L159" s="256"/>
      <c r="M159" s="256"/>
      <c r="N159" s="256"/>
      <c r="O159" s="256"/>
      <c r="P159" s="256"/>
      <c r="Q159" s="256"/>
      <c r="R159" s="256"/>
      <c r="S159" s="256"/>
      <c r="T159" s="256"/>
      <c r="U159" s="256"/>
      <c r="V159" s="256"/>
      <c r="W159" s="256"/>
      <c r="X159" s="256"/>
      <c r="Y159" s="256"/>
      <c r="Z159" s="256"/>
      <c r="AA159" s="252">
        <v>0</v>
      </c>
      <c r="AB159" s="252">
        <v>0</v>
      </c>
      <c r="AC159" s="252">
        <v>0</v>
      </c>
      <c r="AD159" s="252">
        <v>0</v>
      </c>
      <c r="AE159" s="252">
        <v>0</v>
      </c>
      <c r="AF159" s="239">
        <v>0</v>
      </c>
    </row>
    <row r="160" spans="1:32" s="268" customFormat="1" ht="25.5" customHeight="1">
      <c r="A160" s="285"/>
      <c r="B160" s="256" t="s">
        <v>81</v>
      </c>
      <c r="C160" s="256" t="s">
        <v>231</v>
      </c>
      <c r="D160" s="252" t="s">
        <v>482</v>
      </c>
      <c r="E160" s="252" t="s">
        <v>482</v>
      </c>
      <c r="F160" s="252" t="s">
        <v>482</v>
      </c>
      <c r="G160" s="252">
        <v>0</v>
      </c>
      <c r="H160" s="252">
        <v>0</v>
      </c>
      <c r="I160" s="252">
        <v>0</v>
      </c>
      <c r="J160" s="252">
        <v>0</v>
      </c>
      <c r="K160" s="256"/>
      <c r="L160" s="256"/>
      <c r="M160" s="256"/>
      <c r="N160" s="256"/>
      <c r="O160" s="256"/>
      <c r="P160" s="256"/>
      <c r="Q160" s="256"/>
      <c r="R160" s="256"/>
      <c r="S160" s="256"/>
      <c r="T160" s="256"/>
      <c r="U160" s="256"/>
      <c r="V160" s="256"/>
      <c r="W160" s="256"/>
      <c r="X160" s="256"/>
      <c r="Y160" s="256"/>
      <c r="Z160" s="256"/>
      <c r="AA160" s="252">
        <v>0</v>
      </c>
      <c r="AB160" s="252">
        <v>0</v>
      </c>
      <c r="AC160" s="252">
        <v>0</v>
      </c>
      <c r="AD160" s="252">
        <v>0</v>
      </c>
      <c r="AE160" s="252">
        <v>0</v>
      </c>
      <c r="AF160" s="239">
        <v>0</v>
      </c>
    </row>
    <row r="161" spans="1:32" s="268" customFormat="1" ht="25.5" customHeight="1">
      <c r="A161" s="285"/>
      <c r="B161" s="256" t="s">
        <v>82</v>
      </c>
      <c r="C161" s="256" t="s">
        <v>231</v>
      </c>
      <c r="D161" s="252" t="s">
        <v>482</v>
      </c>
      <c r="E161" s="252" t="s">
        <v>482</v>
      </c>
      <c r="F161" s="252" t="s">
        <v>482</v>
      </c>
      <c r="G161" s="252">
        <v>0</v>
      </c>
      <c r="H161" s="252">
        <v>0</v>
      </c>
      <c r="I161" s="252">
        <v>0</v>
      </c>
      <c r="J161" s="252">
        <v>0</v>
      </c>
      <c r="K161" s="256"/>
      <c r="L161" s="256"/>
      <c r="M161" s="256"/>
      <c r="N161" s="256"/>
      <c r="O161" s="256"/>
      <c r="P161" s="256"/>
      <c r="Q161" s="256"/>
      <c r="R161" s="256"/>
      <c r="S161" s="256"/>
      <c r="T161" s="256"/>
      <c r="U161" s="256"/>
      <c r="V161" s="256"/>
      <c r="W161" s="256"/>
      <c r="X161" s="256"/>
      <c r="Y161" s="256"/>
      <c r="Z161" s="256"/>
      <c r="AA161" s="252">
        <v>0</v>
      </c>
      <c r="AB161" s="252">
        <v>0</v>
      </c>
      <c r="AC161" s="252">
        <v>0</v>
      </c>
      <c r="AD161" s="252">
        <v>0</v>
      </c>
      <c r="AE161" s="252">
        <v>0</v>
      </c>
      <c r="AF161" s="239">
        <v>0</v>
      </c>
    </row>
    <row r="162" spans="1:32" s="268" customFormat="1" ht="25.5" customHeight="1">
      <c r="A162" s="285"/>
      <c r="B162" s="256" t="s">
        <v>83</v>
      </c>
      <c r="C162" s="256" t="s">
        <v>231</v>
      </c>
      <c r="D162" s="252" t="s">
        <v>482</v>
      </c>
      <c r="E162" s="252" t="s">
        <v>482</v>
      </c>
      <c r="F162" s="252" t="s">
        <v>482</v>
      </c>
      <c r="G162" s="252">
        <v>0</v>
      </c>
      <c r="H162" s="252">
        <v>0</v>
      </c>
      <c r="I162" s="252">
        <v>0</v>
      </c>
      <c r="J162" s="252">
        <v>0</v>
      </c>
      <c r="K162" s="256"/>
      <c r="L162" s="256"/>
      <c r="M162" s="256"/>
      <c r="N162" s="256"/>
      <c r="O162" s="256"/>
      <c r="P162" s="256"/>
      <c r="Q162" s="256"/>
      <c r="R162" s="256"/>
      <c r="S162" s="256"/>
      <c r="T162" s="256"/>
      <c r="U162" s="256"/>
      <c r="V162" s="256"/>
      <c r="W162" s="256"/>
      <c r="X162" s="256"/>
      <c r="Y162" s="256"/>
      <c r="Z162" s="256"/>
      <c r="AA162" s="252">
        <v>0</v>
      </c>
      <c r="AB162" s="252">
        <v>0</v>
      </c>
      <c r="AC162" s="252">
        <v>0</v>
      </c>
      <c r="AD162" s="252">
        <v>0</v>
      </c>
      <c r="AE162" s="252">
        <v>0</v>
      </c>
      <c r="AF162" s="239">
        <v>0</v>
      </c>
    </row>
    <row r="163" spans="1:32" s="268" customFormat="1" ht="25.5" customHeight="1">
      <c r="A163" s="285"/>
      <c r="B163" s="256" t="s">
        <v>84</v>
      </c>
      <c r="C163" s="256" t="s">
        <v>231</v>
      </c>
      <c r="D163" s="252" t="s">
        <v>482</v>
      </c>
      <c r="E163" s="252" t="s">
        <v>482</v>
      </c>
      <c r="F163" s="252" t="s">
        <v>482</v>
      </c>
      <c r="G163" s="252">
        <v>0</v>
      </c>
      <c r="H163" s="252">
        <v>0</v>
      </c>
      <c r="I163" s="252">
        <v>0</v>
      </c>
      <c r="J163" s="252">
        <v>0</v>
      </c>
      <c r="K163" s="256"/>
      <c r="L163" s="256"/>
      <c r="M163" s="256"/>
      <c r="N163" s="256"/>
      <c r="O163" s="256"/>
      <c r="P163" s="256"/>
      <c r="Q163" s="256"/>
      <c r="R163" s="256"/>
      <c r="S163" s="256"/>
      <c r="T163" s="256"/>
      <c r="U163" s="256"/>
      <c r="V163" s="256"/>
      <c r="W163" s="256"/>
      <c r="X163" s="256"/>
      <c r="Y163" s="256"/>
      <c r="Z163" s="256"/>
      <c r="AA163" s="252">
        <v>0</v>
      </c>
      <c r="AB163" s="252">
        <v>0</v>
      </c>
      <c r="AC163" s="252">
        <v>0</v>
      </c>
      <c r="AD163" s="252">
        <v>0</v>
      </c>
      <c r="AE163" s="252">
        <v>0</v>
      </c>
      <c r="AF163" s="239">
        <v>0</v>
      </c>
    </row>
    <row r="164" spans="1:32" s="268" customFormat="1" ht="25.5" customHeight="1">
      <c r="A164" s="285"/>
      <c r="B164" s="256" t="s">
        <v>85</v>
      </c>
      <c r="C164" s="256" t="s">
        <v>231</v>
      </c>
      <c r="D164" s="252" t="s">
        <v>482</v>
      </c>
      <c r="E164" s="252" t="s">
        <v>482</v>
      </c>
      <c r="F164" s="252" t="s">
        <v>482</v>
      </c>
      <c r="G164" s="252">
        <v>0</v>
      </c>
      <c r="H164" s="252">
        <v>0</v>
      </c>
      <c r="I164" s="252">
        <v>0</v>
      </c>
      <c r="J164" s="252">
        <v>0</v>
      </c>
      <c r="K164" s="256"/>
      <c r="L164" s="256"/>
      <c r="M164" s="256"/>
      <c r="N164" s="256"/>
      <c r="O164" s="256"/>
      <c r="P164" s="256"/>
      <c r="Q164" s="256"/>
      <c r="R164" s="256"/>
      <c r="S164" s="256"/>
      <c r="T164" s="256"/>
      <c r="U164" s="256"/>
      <c r="V164" s="256"/>
      <c r="W164" s="256"/>
      <c r="X164" s="256"/>
      <c r="Y164" s="256"/>
      <c r="Z164" s="256"/>
      <c r="AA164" s="252">
        <v>0</v>
      </c>
      <c r="AB164" s="252">
        <v>0</v>
      </c>
      <c r="AC164" s="252">
        <v>0</v>
      </c>
      <c r="AD164" s="252">
        <v>0</v>
      </c>
      <c r="AE164" s="252">
        <v>0</v>
      </c>
      <c r="AF164" s="239">
        <v>0</v>
      </c>
    </row>
    <row r="165" spans="1:32" s="268" customFormat="1" ht="25.5" customHeight="1">
      <c r="A165" s="285"/>
      <c r="B165" s="256" t="s">
        <v>86</v>
      </c>
      <c r="C165" s="256" t="s">
        <v>231</v>
      </c>
      <c r="D165" s="252" t="s">
        <v>482</v>
      </c>
      <c r="E165" s="252" t="s">
        <v>482</v>
      </c>
      <c r="F165" s="252" t="s">
        <v>482</v>
      </c>
      <c r="G165" s="252">
        <v>0</v>
      </c>
      <c r="H165" s="252">
        <v>0</v>
      </c>
      <c r="I165" s="252">
        <v>0</v>
      </c>
      <c r="J165" s="252">
        <v>0</v>
      </c>
      <c r="K165" s="256"/>
      <c r="L165" s="256"/>
      <c r="M165" s="256"/>
      <c r="N165" s="256"/>
      <c r="O165" s="256"/>
      <c r="P165" s="256"/>
      <c r="Q165" s="256"/>
      <c r="R165" s="256"/>
      <c r="S165" s="256"/>
      <c r="T165" s="256"/>
      <c r="U165" s="256"/>
      <c r="V165" s="256"/>
      <c r="W165" s="256"/>
      <c r="X165" s="256"/>
      <c r="Y165" s="256"/>
      <c r="Z165" s="256"/>
      <c r="AA165" s="252">
        <v>0</v>
      </c>
      <c r="AB165" s="252">
        <v>0</v>
      </c>
      <c r="AC165" s="252">
        <v>0</v>
      </c>
      <c r="AD165" s="252">
        <v>0</v>
      </c>
      <c r="AE165" s="252">
        <v>0</v>
      </c>
      <c r="AF165" s="239">
        <v>0</v>
      </c>
    </row>
    <row r="166" spans="1:32" s="268" customFormat="1" ht="25.5" customHeight="1">
      <c r="A166" s="285"/>
      <c r="B166" s="256" t="s">
        <v>87</v>
      </c>
      <c r="C166" s="256" t="s">
        <v>231</v>
      </c>
      <c r="D166" s="252" t="s">
        <v>482</v>
      </c>
      <c r="E166" s="252" t="s">
        <v>482</v>
      </c>
      <c r="F166" s="252" t="s">
        <v>482</v>
      </c>
      <c r="G166" s="252">
        <v>0</v>
      </c>
      <c r="H166" s="252">
        <v>0</v>
      </c>
      <c r="I166" s="252">
        <v>0</v>
      </c>
      <c r="J166" s="252">
        <v>0</v>
      </c>
      <c r="K166" s="256"/>
      <c r="L166" s="256"/>
      <c r="M166" s="256"/>
      <c r="N166" s="256"/>
      <c r="O166" s="256"/>
      <c r="P166" s="256"/>
      <c r="Q166" s="256"/>
      <c r="R166" s="256"/>
      <c r="S166" s="256"/>
      <c r="T166" s="256"/>
      <c r="U166" s="256"/>
      <c r="V166" s="256"/>
      <c r="W166" s="256"/>
      <c r="X166" s="256"/>
      <c r="Y166" s="256"/>
      <c r="Z166" s="256"/>
      <c r="AA166" s="252">
        <v>0</v>
      </c>
      <c r="AB166" s="252">
        <v>0</v>
      </c>
      <c r="AC166" s="252">
        <v>0</v>
      </c>
      <c r="AD166" s="252">
        <v>0</v>
      </c>
      <c r="AE166" s="252">
        <v>0</v>
      </c>
      <c r="AF166" s="239">
        <v>0</v>
      </c>
    </row>
    <row r="167" spans="1:32" s="268" customFormat="1" ht="25.5" customHeight="1">
      <c r="A167" s="285"/>
      <c r="B167" s="256" t="s">
        <v>88</v>
      </c>
      <c r="C167" s="256" t="s">
        <v>231</v>
      </c>
      <c r="D167" s="252" t="s">
        <v>482</v>
      </c>
      <c r="E167" s="252" t="s">
        <v>482</v>
      </c>
      <c r="F167" s="252" t="s">
        <v>482</v>
      </c>
      <c r="G167" s="252">
        <v>0</v>
      </c>
      <c r="H167" s="252">
        <v>0</v>
      </c>
      <c r="I167" s="252">
        <v>0</v>
      </c>
      <c r="J167" s="252">
        <v>0</v>
      </c>
      <c r="K167" s="256"/>
      <c r="L167" s="256"/>
      <c r="M167" s="256"/>
      <c r="N167" s="256"/>
      <c r="O167" s="256"/>
      <c r="P167" s="256"/>
      <c r="Q167" s="256"/>
      <c r="R167" s="256"/>
      <c r="S167" s="256"/>
      <c r="T167" s="256"/>
      <c r="U167" s="256"/>
      <c r="V167" s="256"/>
      <c r="W167" s="256"/>
      <c r="X167" s="256"/>
      <c r="Y167" s="256"/>
      <c r="Z167" s="256"/>
      <c r="AA167" s="252">
        <v>0</v>
      </c>
      <c r="AB167" s="252">
        <v>0</v>
      </c>
      <c r="AC167" s="252">
        <v>0</v>
      </c>
      <c r="AD167" s="252">
        <v>0</v>
      </c>
      <c r="AE167" s="252">
        <v>0</v>
      </c>
      <c r="AF167" s="239">
        <v>0</v>
      </c>
    </row>
    <row r="168" spans="1:32" s="268" customFormat="1" ht="25.5" customHeight="1">
      <c r="A168" s="285"/>
      <c r="B168" s="256" t="s">
        <v>89</v>
      </c>
      <c r="C168" s="256" t="s">
        <v>231</v>
      </c>
      <c r="D168" s="252" t="s">
        <v>482</v>
      </c>
      <c r="E168" s="252" t="s">
        <v>482</v>
      </c>
      <c r="F168" s="252" t="s">
        <v>482</v>
      </c>
      <c r="G168" s="252">
        <v>0</v>
      </c>
      <c r="H168" s="252">
        <v>0</v>
      </c>
      <c r="I168" s="252">
        <v>0</v>
      </c>
      <c r="J168" s="252">
        <v>0</v>
      </c>
      <c r="K168" s="256"/>
      <c r="L168" s="256"/>
      <c r="M168" s="256"/>
      <c r="N168" s="256"/>
      <c r="O168" s="256"/>
      <c r="P168" s="256"/>
      <c r="Q168" s="256"/>
      <c r="R168" s="256"/>
      <c r="S168" s="256"/>
      <c r="T168" s="256"/>
      <c r="U168" s="256"/>
      <c r="V168" s="256"/>
      <c r="W168" s="256"/>
      <c r="X168" s="256"/>
      <c r="Y168" s="256"/>
      <c r="Z168" s="256"/>
      <c r="AA168" s="252">
        <v>0</v>
      </c>
      <c r="AB168" s="252">
        <v>0</v>
      </c>
      <c r="AC168" s="252">
        <v>0</v>
      </c>
      <c r="AD168" s="252">
        <v>0</v>
      </c>
      <c r="AE168" s="252">
        <v>0</v>
      </c>
      <c r="AF168" s="239">
        <v>0</v>
      </c>
    </row>
    <row r="169" spans="1:32" s="268" customFormat="1" ht="38.25">
      <c r="A169" s="285"/>
      <c r="B169" s="256" t="s">
        <v>90</v>
      </c>
      <c r="C169" s="256" t="s">
        <v>231</v>
      </c>
      <c r="D169" s="252" t="s">
        <v>482</v>
      </c>
      <c r="E169" s="252" t="s">
        <v>482</v>
      </c>
      <c r="F169" s="252" t="s">
        <v>482</v>
      </c>
      <c r="G169" s="252">
        <v>0</v>
      </c>
      <c r="H169" s="252">
        <v>0</v>
      </c>
      <c r="I169" s="252">
        <v>0</v>
      </c>
      <c r="J169" s="252">
        <v>0</v>
      </c>
      <c r="K169" s="256"/>
      <c r="L169" s="256"/>
      <c r="M169" s="256"/>
      <c r="N169" s="256"/>
      <c r="O169" s="256"/>
      <c r="P169" s="256"/>
      <c r="Q169" s="256"/>
      <c r="R169" s="256"/>
      <c r="S169" s="256"/>
      <c r="T169" s="256"/>
      <c r="U169" s="256"/>
      <c r="V169" s="256"/>
      <c r="W169" s="256"/>
      <c r="X169" s="256"/>
      <c r="Y169" s="256"/>
      <c r="Z169" s="256"/>
      <c r="AA169" s="252">
        <v>0</v>
      </c>
      <c r="AB169" s="252">
        <v>0</v>
      </c>
      <c r="AC169" s="252">
        <v>0</v>
      </c>
      <c r="AD169" s="252">
        <v>0</v>
      </c>
      <c r="AE169" s="252">
        <v>0</v>
      </c>
      <c r="AF169" s="239">
        <v>0</v>
      </c>
    </row>
    <row r="170" spans="1:32" s="268" customFormat="1" ht="51">
      <c r="A170" s="285"/>
      <c r="B170" s="256" t="s">
        <v>91</v>
      </c>
      <c r="C170" s="256" t="s">
        <v>231</v>
      </c>
      <c r="D170" s="252" t="s">
        <v>482</v>
      </c>
      <c r="E170" s="252" t="s">
        <v>482</v>
      </c>
      <c r="F170" s="252" t="s">
        <v>482</v>
      </c>
      <c r="G170" s="252">
        <v>0</v>
      </c>
      <c r="H170" s="252">
        <v>0</v>
      </c>
      <c r="I170" s="252">
        <v>0</v>
      </c>
      <c r="J170" s="252">
        <v>0</v>
      </c>
      <c r="K170" s="256"/>
      <c r="L170" s="256"/>
      <c r="M170" s="256"/>
      <c r="N170" s="256"/>
      <c r="O170" s="256"/>
      <c r="P170" s="256"/>
      <c r="Q170" s="256"/>
      <c r="R170" s="256"/>
      <c r="S170" s="256"/>
      <c r="T170" s="256"/>
      <c r="U170" s="256"/>
      <c r="V170" s="256"/>
      <c r="W170" s="256"/>
      <c r="X170" s="256"/>
      <c r="Y170" s="256"/>
      <c r="Z170" s="256"/>
      <c r="AA170" s="252">
        <v>0</v>
      </c>
      <c r="AB170" s="252">
        <v>0</v>
      </c>
      <c r="AC170" s="252">
        <v>0</v>
      </c>
      <c r="AD170" s="252">
        <v>0</v>
      </c>
      <c r="AE170" s="252">
        <v>0</v>
      </c>
      <c r="AF170" s="239">
        <v>0</v>
      </c>
    </row>
    <row r="171" spans="1:32" s="268" customFormat="1" ht="51">
      <c r="A171" s="285"/>
      <c r="B171" s="256" t="s">
        <v>92</v>
      </c>
      <c r="C171" s="256" t="s">
        <v>231</v>
      </c>
      <c r="D171" s="252" t="s">
        <v>482</v>
      </c>
      <c r="E171" s="252" t="s">
        <v>482</v>
      </c>
      <c r="F171" s="252" t="s">
        <v>482</v>
      </c>
      <c r="G171" s="252">
        <v>0</v>
      </c>
      <c r="H171" s="252">
        <v>0</v>
      </c>
      <c r="I171" s="252">
        <v>0</v>
      </c>
      <c r="J171" s="252">
        <v>0</v>
      </c>
      <c r="K171" s="256"/>
      <c r="L171" s="256"/>
      <c r="M171" s="256"/>
      <c r="N171" s="256"/>
      <c r="O171" s="256"/>
      <c r="P171" s="256"/>
      <c r="Q171" s="256"/>
      <c r="R171" s="256"/>
      <c r="S171" s="256"/>
      <c r="T171" s="256"/>
      <c r="U171" s="256"/>
      <c r="V171" s="256"/>
      <c r="W171" s="256"/>
      <c r="X171" s="256"/>
      <c r="Y171" s="256"/>
      <c r="Z171" s="256"/>
      <c r="AA171" s="252">
        <v>0</v>
      </c>
      <c r="AB171" s="252">
        <v>0</v>
      </c>
      <c r="AC171" s="252">
        <v>0</v>
      </c>
      <c r="AD171" s="252">
        <v>0</v>
      </c>
      <c r="AE171" s="252">
        <v>0</v>
      </c>
      <c r="AF171" s="239">
        <v>0</v>
      </c>
    </row>
    <row r="172" spans="1:32" s="268" customFormat="1" ht="51">
      <c r="A172" s="285"/>
      <c r="B172" s="256" t="s">
        <v>93</v>
      </c>
      <c r="C172" s="256" t="s">
        <v>231</v>
      </c>
      <c r="D172" s="252" t="s">
        <v>482</v>
      </c>
      <c r="E172" s="252" t="s">
        <v>482</v>
      </c>
      <c r="F172" s="252" t="s">
        <v>482</v>
      </c>
      <c r="G172" s="252">
        <v>0</v>
      </c>
      <c r="H172" s="252">
        <v>0</v>
      </c>
      <c r="I172" s="252">
        <v>0</v>
      </c>
      <c r="J172" s="252">
        <v>0</v>
      </c>
      <c r="K172" s="256"/>
      <c r="L172" s="256"/>
      <c r="M172" s="256"/>
      <c r="N172" s="256"/>
      <c r="O172" s="256"/>
      <c r="P172" s="256"/>
      <c r="Q172" s="256"/>
      <c r="R172" s="256"/>
      <c r="S172" s="256"/>
      <c r="T172" s="256"/>
      <c r="U172" s="256"/>
      <c r="V172" s="256"/>
      <c r="W172" s="256"/>
      <c r="X172" s="256"/>
      <c r="Y172" s="256"/>
      <c r="Z172" s="256"/>
      <c r="AA172" s="252">
        <v>0</v>
      </c>
      <c r="AB172" s="252">
        <v>0</v>
      </c>
      <c r="AC172" s="252">
        <v>0</v>
      </c>
      <c r="AD172" s="252">
        <v>0</v>
      </c>
      <c r="AE172" s="252">
        <v>0</v>
      </c>
      <c r="AF172" s="239">
        <v>0</v>
      </c>
    </row>
    <row r="173" spans="1:32" s="268" customFormat="1" ht="25.5" customHeight="1">
      <c r="A173" s="285"/>
      <c r="B173" s="256" t="s">
        <v>94</v>
      </c>
      <c r="C173" s="256" t="s">
        <v>231</v>
      </c>
      <c r="D173" s="252" t="s">
        <v>482</v>
      </c>
      <c r="E173" s="252" t="s">
        <v>482</v>
      </c>
      <c r="F173" s="252" t="s">
        <v>482</v>
      </c>
      <c r="G173" s="252">
        <v>0</v>
      </c>
      <c r="H173" s="252">
        <v>0</v>
      </c>
      <c r="I173" s="252">
        <v>0</v>
      </c>
      <c r="J173" s="252">
        <v>0</v>
      </c>
      <c r="K173" s="256"/>
      <c r="L173" s="256"/>
      <c r="M173" s="256"/>
      <c r="N173" s="256"/>
      <c r="O173" s="256"/>
      <c r="P173" s="256"/>
      <c r="Q173" s="256"/>
      <c r="R173" s="256"/>
      <c r="S173" s="256"/>
      <c r="T173" s="256"/>
      <c r="U173" s="256"/>
      <c r="V173" s="256"/>
      <c r="W173" s="256"/>
      <c r="X173" s="256"/>
      <c r="Y173" s="256"/>
      <c r="Z173" s="256"/>
      <c r="AA173" s="252">
        <v>0</v>
      </c>
      <c r="AB173" s="252">
        <v>0</v>
      </c>
      <c r="AC173" s="252">
        <v>0</v>
      </c>
      <c r="AD173" s="252">
        <v>0</v>
      </c>
      <c r="AE173" s="252">
        <v>0</v>
      </c>
      <c r="AF173" s="239">
        <v>0</v>
      </c>
    </row>
    <row r="174" spans="1:32" s="268" customFormat="1" ht="25.5" customHeight="1">
      <c r="A174" s="285"/>
      <c r="B174" s="256" t="s">
        <v>95</v>
      </c>
      <c r="C174" s="256" t="s">
        <v>231</v>
      </c>
      <c r="D174" s="252" t="s">
        <v>482</v>
      </c>
      <c r="E174" s="252" t="s">
        <v>482</v>
      </c>
      <c r="F174" s="252" t="s">
        <v>482</v>
      </c>
      <c r="G174" s="252">
        <v>0</v>
      </c>
      <c r="H174" s="252">
        <v>0</v>
      </c>
      <c r="I174" s="252">
        <v>0</v>
      </c>
      <c r="J174" s="252">
        <v>0</v>
      </c>
      <c r="K174" s="256"/>
      <c r="L174" s="256"/>
      <c r="M174" s="256"/>
      <c r="N174" s="256"/>
      <c r="O174" s="256"/>
      <c r="P174" s="256"/>
      <c r="Q174" s="256"/>
      <c r="R174" s="256"/>
      <c r="S174" s="256"/>
      <c r="T174" s="256"/>
      <c r="U174" s="256"/>
      <c r="V174" s="256"/>
      <c r="W174" s="256"/>
      <c r="X174" s="256"/>
      <c r="Y174" s="256"/>
      <c r="Z174" s="256"/>
      <c r="AA174" s="252">
        <v>0</v>
      </c>
      <c r="AB174" s="252">
        <v>0</v>
      </c>
      <c r="AC174" s="252">
        <v>0</v>
      </c>
      <c r="AD174" s="252">
        <v>0</v>
      </c>
      <c r="AE174" s="252">
        <v>0</v>
      </c>
      <c r="AF174" s="239">
        <v>0</v>
      </c>
    </row>
    <row r="175" spans="1:32" s="268" customFormat="1" ht="25.5" customHeight="1">
      <c r="A175" s="285"/>
      <c r="B175" s="256" t="s">
        <v>201</v>
      </c>
      <c r="C175" s="256" t="s">
        <v>231</v>
      </c>
      <c r="D175" s="252" t="s">
        <v>482</v>
      </c>
      <c r="E175" s="252" t="s">
        <v>482</v>
      </c>
      <c r="F175" s="252" t="s">
        <v>482</v>
      </c>
      <c r="G175" s="252">
        <v>0</v>
      </c>
      <c r="H175" s="252">
        <v>0</v>
      </c>
      <c r="I175" s="252">
        <v>0</v>
      </c>
      <c r="J175" s="252">
        <v>0</v>
      </c>
      <c r="K175" s="256"/>
      <c r="L175" s="256"/>
      <c r="M175" s="256"/>
      <c r="N175" s="256"/>
      <c r="O175" s="256"/>
      <c r="P175" s="256"/>
      <c r="Q175" s="256"/>
      <c r="R175" s="256"/>
      <c r="S175" s="256"/>
      <c r="T175" s="256"/>
      <c r="U175" s="256"/>
      <c r="V175" s="256"/>
      <c r="W175" s="256"/>
      <c r="X175" s="256"/>
      <c r="Y175" s="256"/>
      <c r="Z175" s="256"/>
      <c r="AA175" s="252">
        <v>0</v>
      </c>
      <c r="AB175" s="252">
        <v>0</v>
      </c>
      <c r="AC175" s="252">
        <v>0</v>
      </c>
      <c r="AD175" s="252">
        <v>0</v>
      </c>
      <c r="AE175" s="252">
        <v>0</v>
      </c>
      <c r="AF175" s="239">
        <v>0</v>
      </c>
    </row>
    <row r="176" spans="1:32" s="268" customFormat="1" ht="25.5" customHeight="1">
      <c r="A176" s="285"/>
      <c r="B176" s="256" t="s">
        <v>495</v>
      </c>
      <c r="C176" s="256" t="s">
        <v>231</v>
      </c>
      <c r="D176" s="252" t="s">
        <v>482</v>
      </c>
      <c r="E176" s="252" t="s">
        <v>482</v>
      </c>
      <c r="F176" s="252" t="s">
        <v>482</v>
      </c>
      <c r="G176" s="252">
        <v>0</v>
      </c>
      <c r="H176" s="252">
        <v>0</v>
      </c>
      <c r="I176" s="252">
        <v>0</v>
      </c>
      <c r="J176" s="252">
        <v>0</v>
      </c>
      <c r="K176" s="256"/>
      <c r="L176" s="256"/>
      <c r="M176" s="256"/>
      <c r="N176" s="256"/>
      <c r="O176" s="256"/>
      <c r="P176" s="256"/>
      <c r="Q176" s="256"/>
      <c r="R176" s="256"/>
      <c r="S176" s="256"/>
      <c r="T176" s="256"/>
      <c r="U176" s="256"/>
      <c r="V176" s="256"/>
      <c r="W176" s="256"/>
      <c r="X176" s="256"/>
      <c r="Y176" s="256"/>
      <c r="Z176" s="256"/>
      <c r="AA176" s="252">
        <v>0</v>
      </c>
      <c r="AB176" s="252">
        <v>0</v>
      </c>
      <c r="AC176" s="252">
        <v>0</v>
      </c>
      <c r="AD176" s="252">
        <v>0</v>
      </c>
      <c r="AE176" s="252">
        <v>0</v>
      </c>
      <c r="AF176" s="239">
        <v>0</v>
      </c>
    </row>
    <row r="177" spans="1:32" s="268" customFormat="1" ht="38.25">
      <c r="A177" s="285"/>
      <c r="B177" s="256" t="s">
        <v>96</v>
      </c>
      <c r="C177" s="256" t="s">
        <v>231</v>
      </c>
      <c r="D177" s="384" t="s">
        <v>482</v>
      </c>
      <c r="E177" s="384"/>
      <c r="F177" s="384"/>
      <c r="G177" s="384">
        <v>0</v>
      </c>
      <c r="H177" s="384"/>
      <c r="I177" s="384">
        <v>0</v>
      </c>
      <c r="J177" s="384"/>
      <c r="K177" s="414"/>
      <c r="L177" s="414"/>
      <c r="M177" s="414"/>
      <c r="N177" s="414"/>
      <c r="O177" s="414"/>
      <c r="P177" s="414"/>
      <c r="Q177" s="414"/>
      <c r="R177" s="414"/>
      <c r="S177" s="414"/>
      <c r="T177" s="414"/>
      <c r="U177" s="414"/>
      <c r="V177" s="414"/>
      <c r="W177" s="414"/>
      <c r="X177" s="414"/>
      <c r="Y177" s="435"/>
      <c r="Z177" s="436"/>
      <c r="AA177" s="384">
        <v>0</v>
      </c>
      <c r="AB177" s="384"/>
      <c r="AC177" s="384"/>
      <c r="AD177" s="384">
        <v>0</v>
      </c>
      <c r="AE177" s="384"/>
      <c r="AF177" s="438"/>
    </row>
    <row r="178" spans="1:32" s="268" customFormat="1" ht="38.25">
      <c r="A178" s="285"/>
      <c r="B178" s="256" t="s">
        <v>97</v>
      </c>
      <c r="C178" s="256" t="s">
        <v>231</v>
      </c>
      <c r="D178" s="384" t="s">
        <v>482</v>
      </c>
      <c r="E178" s="384"/>
      <c r="F178" s="384"/>
      <c r="G178" s="384">
        <v>0</v>
      </c>
      <c r="H178" s="384"/>
      <c r="I178" s="384">
        <v>0</v>
      </c>
      <c r="J178" s="384"/>
      <c r="K178" s="414"/>
      <c r="L178" s="414"/>
      <c r="M178" s="414"/>
      <c r="N178" s="414"/>
      <c r="O178" s="414"/>
      <c r="P178" s="414"/>
      <c r="Q178" s="414"/>
      <c r="R178" s="414"/>
      <c r="S178" s="414"/>
      <c r="T178" s="414"/>
      <c r="U178" s="414"/>
      <c r="V178" s="414"/>
      <c r="W178" s="414"/>
      <c r="X178" s="414"/>
      <c r="Y178" s="435"/>
      <c r="Z178" s="436"/>
      <c r="AA178" s="384">
        <v>0</v>
      </c>
      <c r="AB178" s="384"/>
      <c r="AC178" s="384"/>
      <c r="AD178" s="384">
        <v>0</v>
      </c>
      <c r="AE178" s="384"/>
      <c r="AF178" s="438"/>
    </row>
    <row r="179" spans="1:32" s="268" customFormat="1" ht="51">
      <c r="A179" s="285"/>
      <c r="B179" s="256" t="s">
        <v>98</v>
      </c>
      <c r="C179" s="256" t="s">
        <v>231</v>
      </c>
      <c r="D179" s="384" t="s">
        <v>482</v>
      </c>
      <c r="E179" s="384"/>
      <c r="F179" s="384"/>
      <c r="G179" s="384">
        <v>0</v>
      </c>
      <c r="H179" s="384"/>
      <c r="I179" s="384">
        <v>0</v>
      </c>
      <c r="J179" s="384"/>
      <c r="K179" s="414"/>
      <c r="L179" s="414"/>
      <c r="M179" s="414"/>
      <c r="N179" s="414"/>
      <c r="O179" s="414"/>
      <c r="P179" s="414"/>
      <c r="Q179" s="414"/>
      <c r="R179" s="414"/>
      <c r="S179" s="414"/>
      <c r="T179" s="414"/>
      <c r="U179" s="414"/>
      <c r="V179" s="414"/>
      <c r="W179" s="414"/>
      <c r="X179" s="414"/>
      <c r="Y179" s="435"/>
      <c r="Z179" s="436"/>
      <c r="AA179" s="384">
        <v>0</v>
      </c>
      <c r="AB179" s="384"/>
      <c r="AC179" s="384"/>
      <c r="AD179" s="384">
        <v>0</v>
      </c>
      <c r="AE179" s="384"/>
      <c r="AF179" s="438"/>
    </row>
    <row r="180" spans="1:32" s="268" customFormat="1" ht="63.75">
      <c r="A180" s="285"/>
      <c r="B180" s="256" t="s">
        <v>99</v>
      </c>
      <c r="C180" s="256" t="s">
        <v>231</v>
      </c>
      <c r="D180" s="384" t="s">
        <v>482</v>
      </c>
      <c r="E180" s="384"/>
      <c r="F180" s="384"/>
      <c r="G180" s="384">
        <v>0</v>
      </c>
      <c r="H180" s="384"/>
      <c r="I180" s="384">
        <v>0</v>
      </c>
      <c r="J180" s="384"/>
      <c r="K180" s="414"/>
      <c r="L180" s="414"/>
      <c r="M180" s="414"/>
      <c r="N180" s="414"/>
      <c r="O180" s="414"/>
      <c r="P180" s="414"/>
      <c r="Q180" s="414"/>
      <c r="R180" s="414"/>
      <c r="S180" s="414"/>
      <c r="T180" s="414"/>
      <c r="U180" s="414"/>
      <c r="V180" s="414"/>
      <c r="W180" s="414"/>
      <c r="X180" s="414"/>
      <c r="Y180" s="435"/>
      <c r="Z180" s="436"/>
      <c r="AA180" s="384">
        <v>0</v>
      </c>
      <c r="AB180" s="384"/>
      <c r="AC180" s="384"/>
      <c r="AD180" s="384">
        <v>0</v>
      </c>
      <c r="AE180" s="384"/>
      <c r="AF180" s="438"/>
    </row>
    <row r="181" spans="1:32" s="268" customFormat="1" ht="25.5" customHeight="1">
      <c r="A181" s="285"/>
      <c r="B181" s="256" t="s">
        <v>484</v>
      </c>
      <c r="C181" s="256" t="s">
        <v>231</v>
      </c>
      <c r="D181" s="252" t="s">
        <v>482</v>
      </c>
      <c r="E181" s="252" t="s">
        <v>482</v>
      </c>
      <c r="F181" s="252" t="s">
        <v>482</v>
      </c>
      <c r="G181" s="252">
        <v>0</v>
      </c>
      <c r="H181" s="252">
        <v>0</v>
      </c>
      <c r="I181" s="252">
        <v>0</v>
      </c>
      <c r="J181" s="252">
        <v>0</v>
      </c>
      <c r="K181" s="252"/>
      <c r="L181" s="252"/>
      <c r="M181" s="252"/>
      <c r="N181" s="252"/>
      <c r="O181" s="252"/>
      <c r="P181" s="252"/>
      <c r="Q181" s="252"/>
      <c r="R181" s="252"/>
      <c r="S181" s="252"/>
      <c r="T181" s="252"/>
      <c r="U181" s="252"/>
      <c r="V181" s="252"/>
      <c r="W181" s="252"/>
      <c r="X181" s="252"/>
      <c r="Y181" s="252"/>
      <c r="Z181" s="252"/>
      <c r="AA181" s="252">
        <v>0</v>
      </c>
      <c r="AB181" s="252" t="s">
        <v>482</v>
      </c>
      <c r="AC181" s="252" t="s">
        <v>482</v>
      </c>
      <c r="AD181" s="252">
        <v>0</v>
      </c>
      <c r="AE181" s="252" t="s">
        <v>482</v>
      </c>
      <c r="AF181" s="239" t="s">
        <v>482</v>
      </c>
    </row>
    <row r="182" spans="1:32" s="268" customFormat="1" ht="25.5" customHeight="1">
      <c r="A182" s="285"/>
      <c r="B182" s="256" t="s">
        <v>485</v>
      </c>
      <c r="C182" s="256" t="s">
        <v>231</v>
      </c>
      <c r="D182" s="252" t="s">
        <v>482</v>
      </c>
      <c r="E182" s="252" t="s">
        <v>482</v>
      </c>
      <c r="F182" s="252" t="s">
        <v>482</v>
      </c>
      <c r="G182" s="384" t="s">
        <v>482</v>
      </c>
      <c r="H182" s="384"/>
      <c r="I182" s="384" t="s">
        <v>482</v>
      </c>
      <c r="J182" s="384"/>
      <c r="K182" s="252"/>
      <c r="L182" s="252"/>
      <c r="M182" s="252"/>
      <c r="N182" s="252"/>
      <c r="O182" s="252"/>
      <c r="P182" s="252"/>
      <c r="Q182" s="252"/>
      <c r="R182" s="252"/>
      <c r="S182" s="252"/>
      <c r="T182" s="252"/>
      <c r="U182" s="252"/>
      <c r="V182" s="252"/>
      <c r="W182" s="252"/>
      <c r="X182" s="252"/>
      <c r="Y182" s="252"/>
      <c r="Z182" s="252"/>
      <c r="AA182" s="252">
        <v>0</v>
      </c>
      <c r="AB182" s="252" t="s">
        <v>482</v>
      </c>
      <c r="AC182" s="252" t="s">
        <v>482</v>
      </c>
      <c r="AD182" s="252">
        <v>0</v>
      </c>
      <c r="AE182" s="252" t="s">
        <v>482</v>
      </c>
      <c r="AF182" s="239" t="s">
        <v>482</v>
      </c>
    </row>
    <row r="183" spans="1:32" s="268" customFormat="1" ht="25.5" customHeight="1">
      <c r="A183" s="285"/>
      <c r="B183" s="256" t="s">
        <v>486</v>
      </c>
      <c r="C183" s="256" t="s">
        <v>231</v>
      </c>
      <c r="D183" s="252" t="s">
        <v>482</v>
      </c>
      <c r="E183" s="252" t="s">
        <v>482</v>
      </c>
      <c r="F183" s="252" t="s">
        <v>482</v>
      </c>
      <c r="G183" s="384" t="s">
        <v>482</v>
      </c>
      <c r="H183" s="384"/>
      <c r="I183" s="384" t="s">
        <v>482</v>
      </c>
      <c r="J183" s="384"/>
      <c r="K183" s="252"/>
      <c r="L183" s="252"/>
      <c r="M183" s="252"/>
      <c r="N183" s="252"/>
      <c r="O183" s="252"/>
      <c r="P183" s="252"/>
      <c r="Q183" s="252"/>
      <c r="R183" s="252"/>
      <c r="S183" s="252"/>
      <c r="T183" s="252"/>
      <c r="U183" s="252"/>
      <c r="V183" s="252"/>
      <c r="W183" s="252"/>
      <c r="X183" s="252"/>
      <c r="Y183" s="252"/>
      <c r="Z183" s="252"/>
      <c r="AA183" s="252">
        <v>0</v>
      </c>
      <c r="AB183" s="252" t="s">
        <v>482</v>
      </c>
      <c r="AC183" s="252" t="s">
        <v>482</v>
      </c>
      <c r="AD183" s="252">
        <v>0</v>
      </c>
      <c r="AE183" s="252" t="s">
        <v>482</v>
      </c>
      <c r="AF183" s="239" t="s">
        <v>482</v>
      </c>
    </row>
    <row r="184" spans="1:32" s="268" customFormat="1" ht="25.5" customHeight="1">
      <c r="A184" s="285"/>
      <c r="B184" s="256" t="s">
        <v>487</v>
      </c>
      <c r="C184" s="256" t="s">
        <v>231</v>
      </c>
      <c r="D184" s="252" t="s">
        <v>482</v>
      </c>
      <c r="E184" s="252" t="s">
        <v>482</v>
      </c>
      <c r="F184" s="252" t="s">
        <v>482</v>
      </c>
      <c r="G184" s="384" t="s">
        <v>482</v>
      </c>
      <c r="H184" s="384"/>
      <c r="I184" s="384" t="s">
        <v>482</v>
      </c>
      <c r="J184" s="384"/>
      <c r="K184" s="252"/>
      <c r="L184" s="252"/>
      <c r="M184" s="252"/>
      <c r="N184" s="252"/>
      <c r="O184" s="252"/>
      <c r="P184" s="252"/>
      <c r="Q184" s="252"/>
      <c r="R184" s="252"/>
      <c r="S184" s="252"/>
      <c r="T184" s="252"/>
      <c r="U184" s="252"/>
      <c r="V184" s="252"/>
      <c r="W184" s="252"/>
      <c r="X184" s="252"/>
      <c r="Y184" s="252"/>
      <c r="Z184" s="252"/>
      <c r="AA184" s="252">
        <v>0</v>
      </c>
      <c r="AB184" s="252" t="s">
        <v>482</v>
      </c>
      <c r="AC184" s="252" t="s">
        <v>482</v>
      </c>
      <c r="AD184" s="252">
        <v>0</v>
      </c>
      <c r="AE184" s="252" t="s">
        <v>482</v>
      </c>
      <c r="AF184" s="239" t="s">
        <v>482</v>
      </c>
    </row>
    <row r="185" spans="1:32" s="268" customFormat="1" ht="25.5" customHeight="1">
      <c r="A185" s="285"/>
      <c r="B185" s="256" t="s">
        <v>488</v>
      </c>
      <c r="C185" s="256" t="s">
        <v>231</v>
      </c>
      <c r="D185" s="252" t="s">
        <v>482</v>
      </c>
      <c r="E185" s="252" t="s">
        <v>482</v>
      </c>
      <c r="F185" s="252" t="s">
        <v>482</v>
      </c>
      <c r="G185" s="252">
        <v>0</v>
      </c>
      <c r="H185" s="252">
        <v>0</v>
      </c>
      <c r="I185" s="252">
        <v>0</v>
      </c>
      <c r="J185" s="252">
        <v>0</v>
      </c>
      <c r="K185" s="252"/>
      <c r="L185" s="252"/>
      <c r="M185" s="252"/>
      <c r="N185" s="252"/>
      <c r="O185" s="252"/>
      <c r="P185" s="252"/>
      <c r="Q185" s="252"/>
      <c r="R185" s="252"/>
      <c r="S185" s="252"/>
      <c r="T185" s="252"/>
      <c r="U185" s="252"/>
      <c r="V185" s="252"/>
      <c r="W185" s="252"/>
      <c r="X185" s="252"/>
      <c r="Y185" s="252"/>
      <c r="Z185" s="252"/>
      <c r="AA185" s="252">
        <v>0</v>
      </c>
      <c r="AB185" s="252" t="s">
        <v>482</v>
      </c>
      <c r="AC185" s="252" t="s">
        <v>482</v>
      </c>
      <c r="AD185" s="252">
        <v>0</v>
      </c>
      <c r="AE185" s="252" t="s">
        <v>482</v>
      </c>
      <c r="AF185" s="239" t="s">
        <v>482</v>
      </c>
    </row>
    <row r="186" spans="1:32" s="23" customFormat="1" ht="25.5" customHeight="1" thickBot="1">
      <c r="A186" s="437" t="s">
        <v>199</v>
      </c>
      <c r="B186" s="372"/>
      <c r="C186" s="70" t="s">
        <v>231</v>
      </c>
      <c r="D186" s="258">
        <v>0</v>
      </c>
      <c r="E186" s="258">
        <v>0</v>
      </c>
      <c r="F186" s="258">
        <v>0</v>
      </c>
      <c r="G186" s="258">
        <v>0</v>
      </c>
      <c r="H186" s="258">
        <v>0</v>
      </c>
      <c r="I186" s="258">
        <v>0</v>
      </c>
      <c r="J186" s="258">
        <v>0</v>
      </c>
      <c r="K186" s="385"/>
      <c r="L186" s="385"/>
      <c r="M186" s="385"/>
      <c r="N186" s="385"/>
      <c r="O186" s="385"/>
      <c r="P186" s="385"/>
      <c r="Q186" s="385"/>
      <c r="R186" s="385"/>
      <c r="S186" s="385"/>
      <c r="T186" s="385"/>
      <c r="U186" s="385"/>
      <c r="V186" s="385"/>
      <c r="W186" s="385"/>
      <c r="X186" s="385"/>
      <c r="Y186" s="433"/>
      <c r="Z186" s="434"/>
      <c r="AA186" s="258">
        <v>0</v>
      </c>
      <c r="AB186" s="258">
        <v>0</v>
      </c>
      <c r="AC186" s="258">
        <v>0</v>
      </c>
      <c r="AD186" s="258">
        <v>0</v>
      </c>
      <c r="AE186" s="258">
        <v>0</v>
      </c>
      <c r="AF186" s="240">
        <v>0</v>
      </c>
    </row>
    <row r="187" spans="1:32" s="23" customFormat="1" ht="12.75">
      <c r="A187" s="302"/>
      <c r="B187" s="302"/>
      <c r="C187" s="316"/>
      <c r="D187" s="302"/>
      <c r="E187" s="302"/>
      <c r="F187" s="302"/>
      <c r="G187" s="302"/>
      <c r="H187" s="302"/>
      <c r="I187" s="302"/>
      <c r="J187" s="302"/>
      <c r="K187" s="302"/>
      <c r="L187" s="302"/>
      <c r="M187" s="302"/>
      <c r="N187" s="302"/>
      <c r="O187" s="302"/>
      <c r="P187" s="302"/>
      <c r="Q187" s="302"/>
      <c r="R187" s="302"/>
      <c r="S187" s="302"/>
      <c r="T187" s="302"/>
      <c r="U187" s="302"/>
      <c r="V187" s="302"/>
      <c r="W187" s="302"/>
      <c r="X187" s="302"/>
      <c r="Y187" s="302"/>
      <c r="Z187" s="302"/>
      <c r="AA187" s="302"/>
      <c r="AB187" s="302"/>
      <c r="AC187" s="302"/>
      <c r="AD187" s="302"/>
      <c r="AE187" s="302"/>
      <c r="AF187" s="302"/>
    </row>
    <row r="188" spans="1:32" s="23" customFormat="1" ht="12.75">
      <c r="A188" s="302"/>
      <c r="B188" s="302"/>
      <c r="C188" s="316"/>
      <c r="D188" s="302"/>
      <c r="E188" s="302"/>
      <c r="F188" s="302"/>
      <c r="G188" s="302"/>
      <c r="H188" s="302"/>
      <c r="I188" s="302"/>
      <c r="J188" s="302"/>
      <c r="K188" s="302"/>
      <c r="L188" s="302"/>
      <c r="M188" s="302"/>
      <c r="N188" s="302"/>
      <c r="O188" s="302"/>
      <c r="P188" s="302"/>
      <c r="Q188" s="302"/>
      <c r="R188" s="302"/>
      <c r="S188" s="302"/>
      <c r="T188" s="302"/>
      <c r="U188" s="302"/>
      <c r="V188" s="302"/>
      <c r="W188" s="302"/>
      <c r="X188" s="302"/>
      <c r="Y188" s="302"/>
      <c r="Z188" s="302"/>
      <c r="AA188" s="302"/>
      <c r="AB188" s="302"/>
      <c r="AC188" s="302"/>
      <c r="AD188" s="302"/>
      <c r="AE188" s="302"/>
      <c r="AF188" s="302"/>
    </row>
    <row r="189" spans="1:32" s="268" customFormat="1" ht="12.75">
      <c r="A189" s="373" t="s">
        <v>497</v>
      </c>
      <c r="B189" s="374"/>
      <c r="C189" s="374"/>
      <c r="D189" s="374"/>
      <c r="E189" s="374"/>
      <c r="F189" s="374"/>
      <c r="G189" s="374"/>
      <c r="H189" s="374"/>
      <c r="I189" s="374"/>
      <c r="J189" s="374"/>
      <c r="K189" s="374"/>
      <c r="L189" s="374"/>
      <c r="M189" s="374"/>
      <c r="N189" s="374"/>
      <c r="O189" s="374"/>
      <c r="P189" s="374"/>
      <c r="Q189" s="374"/>
      <c r="R189" s="374"/>
      <c r="S189" s="374"/>
      <c r="T189" s="374"/>
      <c r="U189" s="374"/>
      <c r="V189" s="374"/>
      <c r="W189" s="374"/>
      <c r="X189" s="374"/>
      <c r="Y189" s="374"/>
      <c r="Z189" s="374"/>
      <c r="AA189" s="374"/>
      <c r="AB189" s="374"/>
      <c r="AC189" s="374"/>
      <c r="AD189" s="374"/>
      <c r="AE189" s="374"/>
      <c r="AF189" s="375"/>
    </row>
    <row r="190" s="268" customFormat="1" ht="13.5" thickBot="1"/>
    <row r="191" spans="1:32" s="23" customFormat="1" ht="97.5" customHeight="1">
      <c r="A191" s="279" t="s">
        <v>75</v>
      </c>
      <c r="B191" s="282" t="s">
        <v>76</v>
      </c>
      <c r="C191" s="282" t="s">
        <v>49</v>
      </c>
      <c r="D191" s="368" t="s">
        <v>77</v>
      </c>
      <c r="E191" s="368"/>
      <c r="F191" s="368"/>
      <c r="G191" s="368" t="s">
        <v>7</v>
      </c>
      <c r="H191" s="368"/>
      <c r="I191" s="368" t="s">
        <v>8</v>
      </c>
      <c r="J191" s="368"/>
      <c r="K191" s="368" t="s">
        <v>9</v>
      </c>
      <c r="L191" s="368"/>
      <c r="M191" s="368" t="s">
        <v>10</v>
      </c>
      <c r="N191" s="368"/>
      <c r="O191" s="368" t="s">
        <v>11</v>
      </c>
      <c r="P191" s="368"/>
      <c r="Q191" s="368" t="s">
        <v>12</v>
      </c>
      <c r="R191" s="368"/>
      <c r="S191" s="368" t="s">
        <v>13</v>
      </c>
      <c r="T191" s="368"/>
      <c r="U191" s="368" t="s">
        <v>14</v>
      </c>
      <c r="V191" s="368"/>
      <c r="W191" s="368" t="s">
        <v>15</v>
      </c>
      <c r="X191" s="368"/>
      <c r="Y191" s="368" t="s">
        <v>16</v>
      </c>
      <c r="Z191" s="368"/>
      <c r="AA191" s="368" t="s">
        <v>36</v>
      </c>
      <c r="AB191" s="368"/>
      <c r="AC191" s="368"/>
      <c r="AD191" s="368" t="s">
        <v>78</v>
      </c>
      <c r="AE191" s="368"/>
      <c r="AF191" s="369"/>
    </row>
    <row r="192" spans="1:32" s="288" customFormat="1" ht="23.25" thickBot="1">
      <c r="A192" s="185" t="s">
        <v>18</v>
      </c>
      <c r="B192" s="249" t="s">
        <v>18</v>
      </c>
      <c r="C192" s="249" t="s">
        <v>18</v>
      </c>
      <c r="D192" s="339" t="s">
        <v>20</v>
      </c>
      <c r="E192" s="339"/>
      <c r="F192" s="339"/>
      <c r="G192" s="339" t="s">
        <v>60</v>
      </c>
      <c r="H192" s="339"/>
      <c r="I192" s="339" t="s">
        <v>60</v>
      </c>
      <c r="J192" s="339"/>
      <c r="K192" s="339" t="s">
        <v>60</v>
      </c>
      <c r="L192" s="339"/>
      <c r="M192" s="339" t="s">
        <v>60</v>
      </c>
      <c r="N192" s="339"/>
      <c r="O192" s="339" t="s">
        <v>60</v>
      </c>
      <c r="P192" s="339"/>
      <c r="Q192" s="339" t="s">
        <v>60</v>
      </c>
      <c r="R192" s="339"/>
      <c r="S192" s="339" t="s">
        <v>60</v>
      </c>
      <c r="T192" s="339"/>
      <c r="U192" s="339" t="s">
        <v>60</v>
      </c>
      <c r="V192" s="339"/>
      <c r="W192" s="339" t="s">
        <v>60</v>
      </c>
      <c r="X192" s="339"/>
      <c r="Y192" s="339" t="s">
        <v>60</v>
      </c>
      <c r="Z192" s="339"/>
      <c r="AA192" s="339" t="s">
        <v>20</v>
      </c>
      <c r="AB192" s="339"/>
      <c r="AC192" s="339"/>
      <c r="AD192" s="339" t="s">
        <v>39</v>
      </c>
      <c r="AE192" s="339"/>
      <c r="AF192" s="377"/>
    </row>
    <row r="193" spans="1:32" s="268" customFormat="1" ht="12.75">
      <c r="A193" s="439" t="s">
        <v>223</v>
      </c>
      <c r="B193" s="441" t="s">
        <v>223</v>
      </c>
      <c r="C193" s="441" t="s">
        <v>223</v>
      </c>
      <c r="D193" s="260"/>
      <c r="E193" s="260"/>
      <c r="F193" s="260"/>
      <c r="G193" s="446" t="s">
        <v>40</v>
      </c>
      <c r="H193" s="446"/>
      <c r="I193" s="446"/>
      <c r="J193" s="446"/>
      <c r="K193" s="446"/>
      <c r="L193" s="446"/>
      <c r="M193" s="446"/>
      <c r="N193" s="446"/>
      <c r="O193" s="446"/>
      <c r="P193" s="446"/>
      <c r="Q193" s="446"/>
      <c r="R193" s="446"/>
      <c r="S193" s="446"/>
      <c r="T193" s="446"/>
      <c r="U193" s="446"/>
      <c r="V193" s="446"/>
      <c r="W193" s="446"/>
      <c r="X193" s="446"/>
      <c r="Y193" s="446"/>
      <c r="Z193" s="446"/>
      <c r="AA193" s="260"/>
      <c r="AB193" s="260"/>
      <c r="AC193" s="260"/>
      <c r="AD193" s="260"/>
      <c r="AE193" s="260"/>
      <c r="AF193" s="277"/>
    </row>
    <row r="194" spans="1:32" s="23" customFormat="1" ht="12.75">
      <c r="A194" s="440"/>
      <c r="B194" s="442"/>
      <c r="C194" s="442"/>
      <c r="D194" s="252" t="s">
        <v>26</v>
      </c>
      <c r="E194" s="252" t="s">
        <v>24</v>
      </c>
      <c r="F194" s="252" t="s">
        <v>25</v>
      </c>
      <c r="G194" s="252" t="s">
        <v>24</v>
      </c>
      <c r="H194" s="252" t="s">
        <v>25</v>
      </c>
      <c r="I194" s="252" t="s">
        <v>24</v>
      </c>
      <c r="J194" s="252" t="s">
        <v>25</v>
      </c>
      <c r="K194" s="252" t="s">
        <v>24</v>
      </c>
      <c r="L194" s="252" t="s">
        <v>25</v>
      </c>
      <c r="M194" s="252" t="s">
        <v>24</v>
      </c>
      <c r="N194" s="252" t="s">
        <v>25</v>
      </c>
      <c r="O194" s="252" t="s">
        <v>24</v>
      </c>
      <c r="P194" s="252" t="s">
        <v>25</v>
      </c>
      <c r="Q194" s="252" t="s">
        <v>24</v>
      </c>
      <c r="R194" s="252" t="s">
        <v>25</v>
      </c>
      <c r="S194" s="252" t="s">
        <v>24</v>
      </c>
      <c r="T194" s="252" t="s">
        <v>25</v>
      </c>
      <c r="U194" s="252" t="s">
        <v>24</v>
      </c>
      <c r="V194" s="252" t="s">
        <v>25</v>
      </c>
      <c r="W194" s="252" t="s">
        <v>24</v>
      </c>
      <c r="X194" s="252" t="s">
        <v>25</v>
      </c>
      <c r="Y194" s="252" t="s">
        <v>24</v>
      </c>
      <c r="Z194" s="252" t="s">
        <v>25</v>
      </c>
      <c r="AA194" s="252" t="s">
        <v>26</v>
      </c>
      <c r="AB194" s="252" t="s">
        <v>24</v>
      </c>
      <c r="AC194" s="252" t="s">
        <v>25</v>
      </c>
      <c r="AD194" s="252" t="s">
        <v>26</v>
      </c>
      <c r="AE194" s="252" t="s">
        <v>24</v>
      </c>
      <c r="AF194" s="239" t="s">
        <v>25</v>
      </c>
    </row>
    <row r="195" spans="1:32" s="268" customFormat="1" ht="25.5" customHeight="1">
      <c r="A195" s="285"/>
      <c r="B195" s="256" t="s">
        <v>79</v>
      </c>
      <c r="C195" s="256" t="s">
        <v>231</v>
      </c>
      <c r="D195" s="252" t="s">
        <v>482</v>
      </c>
      <c r="E195" s="252" t="s">
        <v>482</v>
      </c>
      <c r="F195" s="252" t="s">
        <v>482</v>
      </c>
      <c r="G195" s="252">
        <v>0</v>
      </c>
      <c r="H195" s="252">
        <v>0</v>
      </c>
      <c r="I195" s="252">
        <v>0</v>
      </c>
      <c r="J195" s="252">
        <v>0</v>
      </c>
      <c r="K195" s="256"/>
      <c r="L195" s="256"/>
      <c r="M195" s="256"/>
      <c r="N195" s="256"/>
      <c r="O195" s="256"/>
      <c r="P195" s="256"/>
      <c r="Q195" s="256"/>
      <c r="R195" s="256"/>
      <c r="S195" s="256"/>
      <c r="T195" s="256"/>
      <c r="U195" s="256"/>
      <c r="V195" s="256"/>
      <c r="W195" s="256"/>
      <c r="X195" s="256"/>
      <c r="Y195" s="256"/>
      <c r="Z195" s="256"/>
      <c r="AA195" s="252">
        <v>0</v>
      </c>
      <c r="AB195" s="252">
        <v>0</v>
      </c>
      <c r="AC195" s="252">
        <v>0</v>
      </c>
      <c r="AD195" s="252">
        <v>0</v>
      </c>
      <c r="AE195" s="252">
        <v>0</v>
      </c>
      <c r="AF195" s="239">
        <v>0</v>
      </c>
    </row>
    <row r="196" spans="1:32" s="268" customFormat="1" ht="25.5" customHeight="1">
      <c r="A196" s="285"/>
      <c r="B196" s="256" t="s">
        <v>80</v>
      </c>
      <c r="C196" s="256" t="s">
        <v>231</v>
      </c>
      <c r="D196" s="252" t="s">
        <v>482</v>
      </c>
      <c r="E196" s="252" t="s">
        <v>482</v>
      </c>
      <c r="F196" s="252" t="s">
        <v>482</v>
      </c>
      <c r="G196" s="252">
        <v>0</v>
      </c>
      <c r="H196" s="252">
        <v>0</v>
      </c>
      <c r="I196" s="252">
        <v>0</v>
      </c>
      <c r="J196" s="252">
        <v>0</v>
      </c>
      <c r="K196" s="256"/>
      <c r="L196" s="256"/>
      <c r="M196" s="256"/>
      <c r="N196" s="256"/>
      <c r="O196" s="256"/>
      <c r="P196" s="256"/>
      <c r="Q196" s="256"/>
      <c r="R196" s="256"/>
      <c r="S196" s="256"/>
      <c r="T196" s="256"/>
      <c r="U196" s="256"/>
      <c r="V196" s="256"/>
      <c r="W196" s="256"/>
      <c r="X196" s="256"/>
      <c r="Y196" s="256"/>
      <c r="Z196" s="256"/>
      <c r="AA196" s="252">
        <v>0</v>
      </c>
      <c r="AB196" s="252">
        <v>0</v>
      </c>
      <c r="AC196" s="252">
        <v>0</v>
      </c>
      <c r="AD196" s="252">
        <v>0</v>
      </c>
      <c r="AE196" s="252">
        <v>0</v>
      </c>
      <c r="AF196" s="239">
        <v>0</v>
      </c>
    </row>
    <row r="197" spans="1:32" s="268" customFormat="1" ht="25.5" customHeight="1">
      <c r="A197" s="285"/>
      <c r="B197" s="256" t="s">
        <v>81</v>
      </c>
      <c r="C197" s="256" t="s">
        <v>231</v>
      </c>
      <c r="D197" s="252" t="s">
        <v>482</v>
      </c>
      <c r="E197" s="252" t="s">
        <v>482</v>
      </c>
      <c r="F197" s="252" t="s">
        <v>482</v>
      </c>
      <c r="G197" s="252">
        <v>0</v>
      </c>
      <c r="H197" s="252">
        <v>0</v>
      </c>
      <c r="I197" s="252">
        <v>0</v>
      </c>
      <c r="J197" s="252">
        <v>0</v>
      </c>
      <c r="K197" s="256"/>
      <c r="L197" s="256"/>
      <c r="M197" s="256"/>
      <c r="N197" s="256"/>
      <c r="O197" s="256"/>
      <c r="P197" s="256"/>
      <c r="Q197" s="256"/>
      <c r="R197" s="256"/>
      <c r="S197" s="256"/>
      <c r="T197" s="256"/>
      <c r="U197" s="256"/>
      <c r="V197" s="256"/>
      <c r="W197" s="256"/>
      <c r="X197" s="256"/>
      <c r="Y197" s="256"/>
      <c r="Z197" s="256"/>
      <c r="AA197" s="252">
        <v>0</v>
      </c>
      <c r="AB197" s="252">
        <v>0</v>
      </c>
      <c r="AC197" s="252">
        <v>0</v>
      </c>
      <c r="AD197" s="252">
        <v>0</v>
      </c>
      <c r="AE197" s="252">
        <v>0</v>
      </c>
      <c r="AF197" s="239">
        <v>0</v>
      </c>
    </row>
    <row r="198" spans="1:32" s="268" customFormat="1" ht="25.5" customHeight="1">
      <c r="A198" s="285"/>
      <c r="B198" s="256" t="s">
        <v>82</v>
      </c>
      <c r="C198" s="256" t="s">
        <v>231</v>
      </c>
      <c r="D198" s="252" t="s">
        <v>482</v>
      </c>
      <c r="E198" s="252" t="s">
        <v>482</v>
      </c>
      <c r="F198" s="252" t="s">
        <v>482</v>
      </c>
      <c r="G198" s="252">
        <v>0</v>
      </c>
      <c r="H198" s="252">
        <v>0</v>
      </c>
      <c r="I198" s="252">
        <v>0</v>
      </c>
      <c r="J198" s="252">
        <v>0</v>
      </c>
      <c r="K198" s="256"/>
      <c r="L198" s="256"/>
      <c r="M198" s="256"/>
      <c r="N198" s="256"/>
      <c r="O198" s="256"/>
      <c r="P198" s="256"/>
      <c r="Q198" s="256"/>
      <c r="R198" s="256"/>
      <c r="S198" s="256"/>
      <c r="T198" s="256"/>
      <c r="U198" s="256"/>
      <c r="V198" s="256"/>
      <c r="W198" s="256"/>
      <c r="X198" s="256"/>
      <c r="Y198" s="256"/>
      <c r="Z198" s="256"/>
      <c r="AA198" s="252">
        <v>0</v>
      </c>
      <c r="AB198" s="252">
        <v>0</v>
      </c>
      <c r="AC198" s="252">
        <v>0</v>
      </c>
      <c r="AD198" s="252">
        <v>0</v>
      </c>
      <c r="AE198" s="252">
        <v>0</v>
      </c>
      <c r="AF198" s="239">
        <v>0</v>
      </c>
    </row>
    <row r="199" spans="1:32" s="268" customFormat="1" ht="25.5" customHeight="1">
      <c r="A199" s="285"/>
      <c r="B199" s="256" t="s">
        <v>83</v>
      </c>
      <c r="C199" s="256" t="s">
        <v>231</v>
      </c>
      <c r="D199" s="252" t="s">
        <v>482</v>
      </c>
      <c r="E199" s="252" t="s">
        <v>482</v>
      </c>
      <c r="F199" s="252" t="s">
        <v>482</v>
      </c>
      <c r="G199" s="252">
        <v>0</v>
      </c>
      <c r="H199" s="252">
        <v>0</v>
      </c>
      <c r="I199" s="252">
        <v>0</v>
      </c>
      <c r="J199" s="252">
        <v>0</v>
      </c>
      <c r="K199" s="256"/>
      <c r="L199" s="256"/>
      <c r="M199" s="256"/>
      <c r="N199" s="256"/>
      <c r="O199" s="256"/>
      <c r="P199" s="256"/>
      <c r="Q199" s="256"/>
      <c r="R199" s="256"/>
      <c r="S199" s="256"/>
      <c r="T199" s="256"/>
      <c r="U199" s="256"/>
      <c r="V199" s="256"/>
      <c r="W199" s="256"/>
      <c r="X199" s="256"/>
      <c r="Y199" s="256"/>
      <c r="Z199" s="256"/>
      <c r="AA199" s="252">
        <v>0</v>
      </c>
      <c r="AB199" s="252">
        <v>0</v>
      </c>
      <c r="AC199" s="252">
        <v>0</v>
      </c>
      <c r="AD199" s="252">
        <v>0</v>
      </c>
      <c r="AE199" s="252">
        <v>0</v>
      </c>
      <c r="AF199" s="239">
        <v>0</v>
      </c>
    </row>
    <row r="200" spans="1:32" s="268" customFormat="1" ht="25.5" customHeight="1">
      <c r="A200" s="285"/>
      <c r="B200" s="256" t="s">
        <v>84</v>
      </c>
      <c r="C200" s="256" t="s">
        <v>231</v>
      </c>
      <c r="D200" s="252" t="s">
        <v>482</v>
      </c>
      <c r="E200" s="252" t="s">
        <v>482</v>
      </c>
      <c r="F200" s="252" t="s">
        <v>482</v>
      </c>
      <c r="G200" s="252">
        <v>0</v>
      </c>
      <c r="H200" s="252">
        <v>0</v>
      </c>
      <c r="I200" s="252">
        <v>0</v>
      </c>
      <c r="J200" s="252">
        <v>0</v>
      </c>
      <c r="K200" s="256"/>
      <c r="L200" s="256"/>
      <c r="M200" s="256"/>
      <c r="N200" s="256"/>
      <c r="O200" s="256"/>
      <c r="P200" s="256"/>
      <c r="Q200" s="256"/>
      <c r="R200" s="256"/>
      <c r="S200" s="256"/>
      <c r="T200" s="256"/>
      <c r="U200" s="256"/>
      <c r="V200" s="256"/>
      <c r="W200" s="256"/>
      <c r="X200" s="256"/>
      <c r="Y200" s="256"/>
      <c r="Z200" s="256"/>
      <c r="AA200" s="252">
        <v>0</v>
      </c>
      <c r="AB200" s="252">
        <v>0</v>
      </c>
      <c r="AC200" s="252">
        <v>0</v>
      </c>
      <c r="AD200" s="252">
        <v>0</v>
      </c>
      <c r="AE200" s="252">
        <v>0</v>
      </c>
      <c r="AF200" s="239">
        <v>0</v>
      </c>
    </row>
    <row r="201" spans="1:32" s="268" customFormat="1" ht="25.5" customHeight="1">
      <c r="A201" s="285"/>
      <c r="B201" s="256" t="s">
        <v>85</v>
      </c>
      <c r="C201" s="256" t="s">
        <v>231</v>
      </c>
      <c r="D201" s="252" t="s">
        <v>482</v>
      </c>
      <c r="E201" s="252" t="s">
        <v>482</v>
      </c>
      <c r="F201" s="252" t="s">
        <v>482</v>
      </c>
      <c r="G201" s="252">
        <v>0</v>
      </c>
      <c r="H201" s="252">
        <v>0</v>
      </c>
      <c r="I201" s="252">
        <v>0</v>
      </c>
      <c r="J201" s="252">
        <v>0</v>
      </c>
      <c r="K201" s="256"/>
      <c r="L201" s="256"/>
      <c r="M201" s="256"/>
      <c r="N201" s="256"/>
      <c r="O201" s="256"/>
      <c r="P201" s="256"/>
      <c r="Q201" s="256"/>
      <c r="R201" s="256"/>
      <c r="S201" s="256"/>
      <c r="T201" s="256"/>
      <c r="U201" s="256"/>
      <c r="V201" s="256"/>
      <c r="W201" s="256"/>
      <c r="X201" s="256"/>
      <c r="Y201" s="256"/>
      <c r="Z201" s="256"/>
      <c r="AA201" s="252">
        <v>0</v>
      </c>
      <c r="AB201" s="252">
        <v>0</v>
      </c>
      <c r="AC201" s="252">
        <v>0</v>
      </c>
      <c r="AD201" s="252">
        <v>0</v>
      </c>
      <c r="AE201" s="252">
        <v>0</v>
      </c>
      <c r="AF201" s="239">
        <v>0</v>
      </c>
    </row>
    <row r="202" spans="1:32" s="268" customFormat="1" ht="25.5" customHeight="1">
      <c r="A202" s="285"/>
      <c r="B202" s="256" t="s">
        <v>86</v>
      </c>
      <c r="C202" s="256" t="s">
        <v>231</v>
      </c>
      <c r="D202" s="252" t="s">
        <v>482</v>
      </c>
      <c r="E202" s="252" t="s">
        <v>482</v>
      </c>
      <c r="F202" s="252" t="s">
        <v>482</v>
      </c>
      <c r="G202" s="252">
        <v>0</v>
      </c>
      <c r="H202" s="252">
        <v>0</v>
      </c>
      <c r="I202" s="252">
        <v>0</v>
      </c>
      <c r="J202" s="252">
        <v>0</v>
      </c>
      <c r="K202" s="256"/>
      <c r="L202" s="256"/>
      <c r="M202" s="256"/>
      <c r="N202" s="256"/>
      <c r="O202" s="256"/>
      <c r="P202" s="256"/>
      <c r="Q202" s="256"/>
      <c r="R202" s="256"/>
      <c r="S202" s="256"/>
      <c r="T202" s="256"/>
      <c r="U202" s="256"/>
      <c r="V202" s="256"/>
      <c r="W202" s="256"/>
      <c r="X202" s="256"/>
      <c r="Y202" s="256"/>
      <c r="Z202" s="256"/>
      <c r="AA202" s="252">
        <v>0</v>
      </c>
      <c r="AB202" s="252">
        <v>0</v>
      </c>
      <c r="AC202" s="252">
        <v>0</v>
      </c>
      <c r="AD202" s="252">
        <v>0</v>
      </c>
      <c r="AE202" s="252">
        <v>0</v>
      </c>
      <c r="AF202" s="239">
        <v>0</v>
      </c>
    </row>
    <row r="203" spans="1:32" s="268" customFormat="1" ht="25.5" customHeight="1">
      <c r="A203" s="285"/>
      <c r="B203" s="256" t="s">
        <v>87</v>
      </c>
      <c r="C203" s="256" t="s">
        <v>231</v>
      </c>
      <c r="D203" s="252" t="s">
        <v>482</v>
      </c>
      <c r="E203" s="252" t="s">
        <v>482</v>
      </c>
      <c r="F203" s="252" t="s">
        <v>482</v>
      </c>
      <c r="G203" s="252">
        <v>0</v>
      </c>
      <c r="H203" s="252">
        <v>0</v>
      </c>
      <c r="I203" s="252">
        <v>0</v>
      </c>
      <c r="J203" s="252">
        <v>0</v>
      </c>
      <c r="K203" s="256"/>
      <c r="L203" s="256"/>
      <c r="M203" s="256"/>
      <c r="N203" s="256"/>
      <c r="O203" s="256"/>
      <c r="P203" s="256"/>
      <c r="Q203" s="256"/>
      <c r="R203" s="256"/>
      <c r="S203" s="256"/>
      <c r="T203" s="256"/>
      <c r="U203" s="256"/>
      <c r="V203" s="256"/>
      <c r="W203" s="256"/>
      <c r="X203" s="256"/>
      <c r="Y203" s="256"/>
      <c r="Z203" s="256"/>
      <c r="AA203" s="252">
        <v>0</v>
      </c>
      <c r="AB203" s="252">
        <v>0</v>
      </c>
      <c r="AC203" s="252">
        <v>0</v>
      </c>
      <c r="AD203" s="252">
        <v>0</v>
      </c>
      <c r="AE203" s="252">
        <v>0</v>
      </c>
      <c r="AF203" s="239">
        <v>0</v>
      </c>
    </row>
    <row r="204" spans="1:32" s="268" customFormat="1" ht="25.5" customHeight="1">
      <c r="A204" s="285"/>
      <c r="B204" s="256" t="s">
        <v>88</v>
      </c>
      <c r="C204" s="256" t="s">
        <v>231</v>
      </c>
      <c r="D204" s="252" t="s">
        <v>482</v>
      </c>
      <c r="E204" s="252" t="s">
        <v>482</v>
      </c>
      <c r="F204" s="252" t="s">
        <v>482</v>
      </c>
      <c r="G204" s="252">
        <v>0</v>
      </c>
      <c r="H204" s="252">
        <v>0</v>
      </c>
      <c r="I204" s="252">
        <v>0</v>
      </c>
      <c r="J204" s="252">
        <v>0</v>
      </c>
      <c r="K204" s="256"/>
      <c r="L204" s="256"/>
      <c r="M204" s="256"/>
      <c r="N204" s="256"/>
      <c r="O204" s="256"/>
      <c r="P204" s="256"/>
      <c r="Q204" s="256"/>
      <c r="R204" s="256"/>
      <c r="S204" s="256"/>
      <c r="T204" s="256"/>
      <c r="U204" s="256"/>
      <c r="V204" s="256"/>
      <c r="W204" s="256"/>
      <c r="X204" s="256"/>
      <c r="Y204" s="256"/>
      <c r="Z204" s="256"/>
      <c r="AA204" s="252">
        <v>0</v>
      </c>
      <c r="AB204" s="252">
        <v>0</v>
      </c>
      <c r="AC204" s="252">
        <v>0</v>
      </c>
      <c r="AD204" s="252">
        <v>0</v>
      </c>
      <c r="AE204" s="252">
        <v>0</v>
      </c>
      <c r="AF204" s="239">
        <v>0</v>
      </c>
    </row>
    <row r="205" spans="1:32" s="268" customFormat="1" ht="25.5" customHeight="1">
      <c r="A205" s="285"/>
      <c r="B205" s="256" t="s">
        <v>89</v>
      </c>
      <c r="C205" s="256" t="s">
        <v>231</v>
      </c>
      <c r="D205" s="252" t="s">
        <v>482</v>
      </c>
      <c r="E205" s="252" t="s">
        <v>482</v>
      </c>
      <c r="F205" s="252" t="s">
        <v>482</v>
      </c>
      <c r="G205" s="252">
        <v>0</v>
      </c>
      <c r="H205" s="252">
        <v>0</v>
      </c>
      <c r="I205" s="252">
        <v>0</v>
      </c>
      <c r="J205" s="252">
        <v>0</v>
      </c>
      <c r="K205" s="256"/>
      <c r="L205" s="256"/>
      <c r="M205" s="256"/>
      <c r="N205" s="256"/>
      <c r="O205" s="256"/>
      <c r="P205" s="256"/>
      <c r="Q205" s="256"/>
      <c r="R205" s="256"/>
      <c r="S205" s="256"/>
      <c r="T205" s="256"/>
      <c r="U205" s="256"/>
      <c r="V205" s="256"/>
      <c r="W205" s="256"/>
      <c r="X205" s="256"/>
      <c r="Y205" s="256"/>
      <c r="Z205" s="256"/>
      <c r="AA205" s="252">
        <v>0</v>
      </c>
      <c r="AB205" s="252">
        <v>0</v>
      </c>
      <c r="AC205" s="252">
        <v>0</v>
      </c>
      <c r="AD205" s="252">
        <v>0</v>
      </c>
      <c r="AE205" s="252">
        <v>0</v>
      </c>
      <c r="AF205" s="239">
        <v>0</v>
      </c>
    </row>
    <row r="206" spans="1:32" s="268" customFormat="1" ht="25.5">
      <c r="A206" s="285"/>
      <c r="B206" s="256" t="s">
        <v>90</v>
      </c>
      <c r="C206" s="256" t="s">
        <v>231</v>
      </c>
      <c r="D206" s="252" t="s">
        <v>482</v>
      </c>
      <c r="E206" s="252" t="s">
        <v>482</v>
      </c>
      <c r="F206" s="252" t="s">
        <v>482</v>
      </c>
      <c r="G206" s="252">
        <v>0</v>
      </c>
      <c r="H206" s="252">
        <v>0</v>
      </c>
      <c r="I206" s="252">
        <v>0</v>
      </c>
      <c r="J206" s="252">
        <v>0</v>
      </c>
      <c r="K206" s="256"/>
      <c r="L206" s="256"/>
      <c r="M206" s="256"/>
      <c r="N206" s="256"/>
      <c r="O206" s="256"/>
      <c r="P206" s="256"/>
      <c r="Q206" s="256"/>
      <c r="R206" s="256"/>
      <c r="S206" s="256"/>
      <c r="T206" s="256"/>
      <c r="U206" s="256"/>
      <c r="V206" s="256"/>
      <c r="W206" s="256"/>
      <c r="X206" s="256"/>
      <c r="Y206" s="256"/>
      <c r="Z206" s="256"/>
      <c r="AA206" s="252">
        <v>0</v>
      </c>
      <c r="AB206" s="252">
        <v>0</v>
      </c>
      <c r="AC206" s="252">
        <v>0</v>
      </c>
      <c r="AD206" s="252">
        <v>0</v>
      </c>
      <c r="AE206" s="252">
        <v>0</v>
      </c>
      <c r="AF206" s="239">
        <v>0</v>
      </c>
    </row>
    <row r="207" spans="1:32" s="268" customFormat="1" ht="38.25">
      <c r="A207" s="285"/>
      <c r="B207" s="256" t="s">
        <v>91</v>
      </c>
      <c r="C207" s="256" t="s">
        <v>231</v>
      </c>
      <c r="D207" s="252" t="s">
        <v>482</v>
      </c>
      <c r="E207" s="252" t="s">
        <v>482</v>
      </c>
      <c r="F207" s="252" t="s">
        <v>482</v>
      </c>
      <c r="G207" s="252">
        <v>0</v>
      </c>
      <c r="H207" s="252">
        <v>0</v>
      </c>
      <c r="I207" s="252">
        <v>0</v>
      </c>
      <c r="J207" s="252">
        <v>0</v>
      </c>
      <c r="K207" s="256"/>
      <c r="L207" s="256"/>
      <c r="M207" s="256"/>
      <c r="N207" s="256"/>
      <c r="O207" s="256"/>
      <c r="P207" s="256"/>
      <c r="Q207" s="256"/>
      <c r="R207" s="256"/>
      <c r="S207" s="256"/>
      <c r="T207" s="256"/>
      <c r="U207" s="256"/>
      <c r="V207" s="256"/>
      <c r="W207" s="256"/>
      <c r="X207" s="256"/>
      <c r="Y207" s="256"/>
      <c r="Z207" s="256"/>
      <c r="AA207" s="252">
        <v>0</v>
      </c>
      <c r="AB207" s="252">
        <v>0</v>
      </c>
      <c r="AC207" s="252">
        <v>0</v>
      </c>
      <c r="AD207" s="252">
        <v>0</v>
      </c>
      <c r="AE207" s="252">
        <v>0</v>
      </c>
      <c r="AF207" s="239">
        <v>0</v>
      </c>
    </row>
    <row r="208" spans="1:32" s="268" customFormat="1" ht="51">
      <c r="A208" s="285"/>
      <c r="B208" s="256" t="s">
        <v>92</v>
      </c>
      <c r="C208" s="256" t="s">
        <v>231</v>
      </c>
      <c r="D208" s="252" t="s">
        <v>482</v>
      </c>
      <c r="E208" s="252" t="s">
        <v>482</v>
      </c>
      <c r="F208" s="252" t="s">
        <v>482</v>
      </c>
      <c r="G208" s="252">
        <v>0</v>
      </c>
      <c r="H208" s="252">
        <v>0</v>
      </c>
      <c r="I208" s="252">
        <v>0</v>
      </c>
      <c r="J208" s="252">
        <v>0</v>
      </c>
      <c r="K208" s="256"/>
      <c r="L208" s="256"/>
      <c r="M208" s="256"/>
      <c r="N208" s="256"/>
      <c r="O208" s="256"/>
      <c r="P208" s="256"/>
      <c r="Q208" s="256"/>
      <c r="R208" s="256"/>
      <c r="S208" s="256"/>
      <c r="T208" s="256"/>
      <c r="U208" s="256"/>
      <c r="V208" s="256"/>
      <c r="W208" s="256"/>
      <c r="X208" s="256"/>
      <c r="Y208" s="256"/>
      <c r="Z208" s="256"/>
      <c r="AA208" s="252">
        <v>0</v>
      </c>
      <c r="AB208" s="252">
        <v>0</v>
      </c>
      <c r="AC208" s="252">
        <v>0</v>
      </c>
      <c r="AD208" s="252">
        <v>0</v>
      </c>
      <c r="AE208" s="252">
        <v>0</v>
      </c>
      <c r="AF208" s="239">
        <v>0</v>
      </c>
    </row>
    <row r="209" spans="1:32" s="268" customFormat="1" ht="38.25">
      <c r="A209" s="285"/>
      <c r="B209" s="256" t="s">
        <v>93</v>
      </c>
      <c r="C209" s="256" t="s">
        <v>231</v>
      </c>
      <c r="D209" s="252" t="s">
        <v>482</v>
      </c>
      <c r="E209" s="252" t="s">
        <v>482</v>
      </c>
      <c r="F209" s="252" t="s">
        <v>482</v>
      </c>
      <c r="G209" s="252">
        <v>0</v>
      </c>
      <c r="H209" s="252">
        <v>0</v>
      </c>
      <c r="I209" s="252">
        <v>0</v>
      </c>
      <c r="J209" s="252">
        <v>0</v>
      </c>
      <c r="K209" s="256"/>
      <c r="L209" s="256"/>
      <c r="M209" s="256"/>
      <c r="N209" s="256"/>
      <c r="O209" s="256"/>
      <c r="P209" s="256"/>
      <c r="Q209" s="256"/>
      <c r="R209" s="256"/>
      <c r="S209" s="256"/>
      <c r="T209" s="256"/>
      <c r="U209" s="256"/>
      <c r="V209" s="256"/>
      <c r="W209" s="256"/>
      <c r="X209" s="256"/>
      <c r="Y209" s="256"/>
      <c r="Z209" s="256"/>
      <c r="AA209" s="252">
        <v>0</v>
      </c>
      <c r="AB209" s="252">
        <v>0</v>
      </c>
      <c r="AC209" s="252">
        <v>0</v>
      </c>
      <c r="AD209" s="252">
        <v>0</v>
      </c>
      <c r="AE209" s="252">
        <v>0</v>
      </c>
      <c r="AF209" s="239">
        <v>0</v>
      </c>
    </row>
    <row r="210" spans="1:32" s="268" customFormat="1" ht="25.5" customHeight="1">
      <c r="A210" s="285"/>
      <c r="B210" s="256" t="s">
        <v>94</v>
      </c>
      <c r="C210" s="256" t="s">
        <v>231</v>
      </c>
      <c r="D210" s="252" t="s">
        <v>482</v>
      </c>
      <c r="E210" s="252" t="s">
        <v>482</v>
      </c>
      <c r="F210" s="252" t="s">
        <v>482</v>
      </c>
      <c r="G210" s="252">
        <v>0</v>
      </c>
      <c r="H210" s="252">
        <v>0</v>
      </c>
      <c r="I210" s="252">
        <v>0</v>
      </c>
      <c r="J210" s="252">
        <v>0</v>
      </c>
      <c r="K210" s="256"/>
      <c r="L210" s="256"/>
      <c r="M210" s="256"/>
      <c r="N210" s="256"/>
      <c r="O210" s="256"/>
      <c r="P210" s="256"/>
      <c r="Q210" s="256"/>
      <c r="R210" s="256"/>
      <c r="S210" s="256"/>
      <c r="T210" s="256"/>
      <c r="U210" s="256"/>
      <c r="V210" s="256"/>
      <c r="W210" s="256"/>
      <c r="X210" s="256"/>
      <c r="Y210" s="256"/>
      <c r="Z210" s="256"/>
      <c r="AA210" s="252">
        <v>0</v>
      </c>
      <c r="AB210" s="252">
        <v>0</v>
      </c>
      <c r="AC210" s="252">
        <v>0</v>
      </c>
      <c r="AD210" s="252">
        <v>0</v>
      </c>
      <c r="AE210" s="252">
        <v>0</v>
      </c>
      <c r="AF210" s="239">
        <v>0</v>
      </c>
    </row>
    <row r="211" spans="1:32" s="268" customFormat="1" ht="25.5" customHeight="1">
      <c r="A211" s="285"/>
      <c r="B211" s="256" t="s">
        <v>95</v>
      </c>
      <c r="C211" s="256" t="s">
        <v>231</v>
      </c>
      <c r="D211" s="252" t="s">
        <v>482</v>
      </c>
      <c r="E211" s="252" t="s">
        <v>482</v>
      </c>
      <c r="F211" s="252" t="s">
        <v>482</v>
      </c>
      <c r="G211" s="252">
        <v>0</v>
      </c>
      <c r="H211" s="252">
        <v>0</v>
      </c>
      <c r="I211" s="252">
        <v>0</v>
      </c>
      <c r="J211" s="252">
        <v>0</v>
      </c>
      <c r="K211" s="256"/>
      <c r="L211" s="256"/>
      <c r="M211" s="256"/>
      <c r="N211" s="256"/>
      <c r="O211" s="256"/>
      <c r="P211" s="256"/>
      <c r="Q211" s="256"/>
      <c r="R211" s="256"/>
      <c r="S211" s="256"/>
      <c r="T211" s="256"/>
      <c r="U211" s="256"/>
      <c r="V211" s="256"/>
      <c r="W211" s="256"/>
      <c r="X211" s="256"/>
      <c r="Y211" s="256"/>
      <c r="Z211" s="256"/>
      <c r="AA211" s="252">
        <v>0</v>
      </c>
      <c r="AB211" s="252">
        <v>0</v>
      </c>
      <c r="AC211" s="252">
        <v>0</v>
      </c>
      <c r="AD211" s="252">
        <v>0</v>
      </c>
      <c r="AE211" s="252">
        <v>0</v>
      </c>
      <c r="AF211" s="239">
        <v>0</v>
      </c>
    </row>
    <row r="212" spans="1:32" s="268" customFormat="1" ht="25.5" customHeight="1">
      <c r="A212" s="285"/>
      <c r="B212" s="256" t="s">
        <v>201</v>
      </c>
      <c r="C212" s="256" t="s">
        <v>231</v>
      </c>
      <c r="D212" s="252" t="s">
        <v>482</v>
      </c>
      <c r="E212" s="252" t="s">
        <v>482</v>
      </c>
      <c r="F212" s="252" t="s">
        <v>482</v>
      </c>
      <c r="G212" s="252">
        <v>0</v>
      </c>
      <c r="H212" s="252">
        <v>0</v>
      </c>
      <c r="I212" s="252">
        <v>0</v>
      </c>
      <c r="J212" s="252">
        <v>0</v>
      </c>
      <c r="K212" s="256"/>
      <c r="L212" s="256"/>
      <c r="M212" s="256"/>
      <c r="N212" s="256"/>
      <c r="O212" s="256"/>
      <c r="P212" s="256"/>
      <c r="Q212" s="256"/>
      <c r="R212" s="256"/>
      <c r="S212" s="256"/>
      <c r="T212" s="256"/>
      <c r="U212" s="256"/>
      <c r="V212" s="256"/>
      <c r="W212" s="256"/>
      <c r="X212" s="256"/>
      <c r="Y212" s="256"/>
      <c r="Z212" s="256"/>
      <c r="AA212" s="252">
        <v>0</v>
      </c>
      <c r="AB212" s="252">
        <v>0</v>
      </c>
      <c r="AC212" s="252">
        <v>0</v>
      </c>
      <c r="AD212" s="252">
        <v>0</v>
      </c>
      <c r="AE212" s="252">
        <v>0</v>
      </c>
      <c r="AF212" s="239">
        <v>0</v>
      </c>
    </row>
    <row r="213" spans="1:32" s="268" customFormat="1" ht="25.5" customHeight="1">
      <c r="A213" s="285"/>
      <c r="B213" s="256" t="s">
        <v>495</v>
      </c>
      <c r="C213" s="256" t="s">
        <v>231</v>
      </c>
      <c r="D213" s="252" t="s">
        <v>482</v>
      </c>
      <c r="E213" s="252" t="s">
        <v>482</v>
      </c>
      <c r="F213" s="252" t="s">
        <v>482</v>
      </c>
      <c r="G213" s="252">
        <v>0</v>
      </c>
      <c r="H213" s="252">
        <v>0</v>
      </c>
      <c r="I213" s="252">
        <v>0</v>
      </c>
      <c r="J213" s="252">
        <v>0</v>
      </c>
      <c r="K213" s="256"/>
      <c r="L213" s="256"/>
      <c r="M213" s="256"/>
      <c r="N213" s="256"/>
      <c r="O213" s="256"/>
      <c r="P213" s="256"/>
      <c r="Q213" s="256"/>
      <c r="R213" s="256"/>
      <c r="S213" s="256"/>
      <c r="T213" s="256"/>
      <c r="U213" s="256"/>
      <c r="V213" s="256"/>
      <c r="W213" s="256"/>
      <c r="X213" s="256"/>
      <c r="Y213" s="256"/>
      <c r="Z213" s="256"/>
      <c r="AA213" s="252">
        <v>0</v>
      </c>
      <c r="AB213" s="252">
        <v>0</v>
      </c>
      <c r="AC213" s="252">
        <v>0</v>
      </c>
      <c r="AD213" s="252">
        <v>0</v>
      </c>
      <c r="AE213" s="252">
        <v>0</v>
      </c>
      <c r="AF213" s="239">
        <v>0</v>
      </c>
    </row>
    <row r="214" spans="1:32" s="268" customFormat="1" ht="38.25">
      <c r="A214" s="285"/>
      <c r="B214" s="256" t="s">
        <v>96</v>
      </c>
      <c r="C214" s="256" t="s">
        <v>231</v>
      </c>
      <c r="D214" s="384" t="s">
        <v>482</v>
      </c>
      <c r="E214" s="384"/>
      <c r="F214" s="384"/>
      <c r="G214" s="384">
        <v>0</v>
      </c>
      <c r="H214" s="384"/>
      <c r="I214" s="384">
        <v>0</v>
      </c>
      <c r="J214" s="384"/>
      <c r="K214" s="414"/>
      <c r="L214" s="414"/>
      <c r="M214" s="414"/>
      <c r="N214" s="414"/>
      <c r="O214" s="414"/>
      <c r="P214" s="414"/>
      <c r="Q214" s="414"/>
      <c r="R214" s="414"/>
      <c r="S214" s="414"/>
      <c r="T214" s="414"/>
      <c r="U214" s="414"/>
      <c r="V214" s="414"/>
      <c r="W214" s="414"/>
      <c r="X214" s="414"/>
      <c r="Y214" s="435"/>
      <c r="Z214" s="436"/>
      <c r="AA214" s="384">
        <v>0</v>
      </c>
      <c r="AB214" s="384"/>
      <c r="AC214" s="384"/>
      <c r="AD214" s="384">
        <v>0</v>
      </c>
      <c r="AE214" s="384"/>
      <c r="AF214" s="438"/>
    </row>
    <row r="215" spans="1:32" s="268" customFormat="1" ht="38.25">
      <c r="A215" s="285"/>
      <c r="B215" s="256" t="s">
        <v>97</v>
      </c>
      <c r="C215" s="256" t="s">
        <v>231</v>
      </c>
      <c r="D215" s="384" t="s">
        <v>482</v>
      </c>
      <c r="E215" s="384"/>
      <c r="F215" s="384"/>
      <c r="G215" s="384">
        <v>0</v>
      </c>
      <c r="H215" s="384"/>
      <c r="I215" s="384">
        <v>0</v>
      </c>
      <c r="J215" s="384"/>
      <c r="K215" s="414"/>
      <c r="L215" s="414"/>
      <c r="M215" s="414"/>
      <c r="N215" s="414"/>
      <c r="O215" s="414"/>
      <c r="P215" s="414"/>
      <c r="Q215" s="414"/>
      <c r="R215" s="414"/>
      <c r="S215" s="414"/>
      <c r="T215" s="414"/>
      <c r="U215" s="414"/>
      <c r="V215" s="414"/>
      <c r="W215" s="414"/>
      <c r="X215" s="414"/>
      <c r="Y215" s="435"/>
      <c r="Z215" s="436"/>
      <c r="AA215" s="384">
        <v>0</v>
      </c>
      <c r="AB215" s="384"/>
      <c r="AC215" s="384"/>
      <c r="AD215" s="384">
        <v>0</v>
      </c>
      <c r="AE215" s="384"/>
      <c r="AF215" s="438"/>
    </row>
    <row r="216" spans="1:32" s="268" customFormat="1" ht="38.25">
      <c r="A216" s="285"/>
      <c r="B216" s="256" t="s">
        <v>98</v>
      </c>
      <c r="C216" s="256" t="s">
        <v>231</v>
      </c>
      <c r="D216" s="384" t="s">
        <v>482</v>
      </c>
      <c r="E216" s="384"/>
      <c r="F216" s="384"/>
      <c r="G216" s="384">
        <v>0</v>
      </c>
      <c r="H216" s="384"/>
      <c r="I216" s="384">
        <v>0</v>
      </c>
      <c r="J216" s="384"/>
      <c r="K216" s="414"/>
      <c r="L216" s="414"/>
      <c r="M216" s="414"/>
      <c r="N216" s="414"/>
      <c r="O216" s="414"/>
      <c r="P216" s="414"/>
      <c r="Q216" s="414"/>
      <c r="R216" s="414"/>
      <c r="S216" s="414"/>
      <c r="T216" s="414"/>
      <c r="U216" s="414"/>
      <c r="V216" s="414"/>
      <c r="W216" s="414"/>
      <c r="X216" s="414"/>
      <c r="Y216" s="435"/>
      <c r="Z216" s="436"/>
      <c r="AA216" s="384">
        <v>0</v>
      </c>
      <c r="AB216" s="384"/>
      <c r="AC216" s="384"/>
      <c r="AD216" s="384">
        <v>0</v>
      </c>
      <c r="AE216" s="384"/>
      <c r="AF216" s="438"/>
    </row>
    <row r="217" spans="1:32" s="268" customFormat="1" ht="51">
      <c r="A217" s="285"/>
      <c r="B217" s="256" t="s">
        <v>99</v>
      </c>
      <c r="C217" s="256" t="s">
        <v>231</v>
      </c>
      <c r="D217" s="384" t="s">
        <v>482</v>
      </c>
      <c r="E217" s="384"/>
      <c r="F217" s="384"/>
      <c r="G217" s="384">
        <v>0</v>
      </c>
      <c r="H217" s="384"/>
      <c r="I217" s="384">
        <v>0</v>
      </c>
      <c r="J217" s="384"/>
      <c r="K217" s="414"/>
      <c r="L217" s="414"/>
      <c r="M217" s="414"/>
      <c r="N217" s="414"/>
      <c r="O217" s="414"/>
      <c r="P217" s="414"/>
      <c r="Q217" s="414"/>
      <c r="R217" s="414"/>
      <c r="S217" s="414"/>
      <c r="T217" s="414"/>
      <c r="U217" s="414"/>
      <c r="V217" s="414"/>
      <c r="W217" s="414"/>
      <c r="X217" s="414"/>
      <c r="Y217" s="435"/>
      <c r="Z217" s="436"/>
      <c r="AA217" s="384">
        <v>0</v>
      </c>
      <c r="AB217" s="384"/>
      <c r="AC217" s="384"/>
      <c r="AD217" s="384">
        <v>0</v>
      </c>
      <c r="AE217" s="384"/>
      <c r="AF217" s="438"/>
    </row>
    <row r="218" spans="1:32" s="268" customFormat="1" ht="25.5" customHeight="1">
      <c r="A218" s="285"/>
      <c r="B218" s="256" t="s">
        <v>484</v>
      </c>
      <c r="C218" s="256" t="s">
        <v>231</v>
      </c>
      <c r="D218" s="252" t="s">
        <v>482</v>
      </c>
      <c r="E218" s="252" t="s">
        <v>482</v>
      </c>
      <c r="F218" s="252" t="s">
        <v>482</v>
      </c>
      <c r="G218" s="252">
        <v>0</v>
      </c>
      <c r="H218" s="252">
        <v>0</v>
      </c>
      <c r="I218" s="252">
        <v>0</v>
      </c>
      <c r="J218" s="252">
        <v>0</v>
      </c>
      <c r="K218" s="252"/>
      <c r="L218" s="252"/>
      <c r="M218" s="252"/>
      <c r="N218" s="252"/>
      <c r="O218" s="252"/>
      <c r="P218" s="252"/>
      <c r="Q218" s="252"/>
      <c r="R218" s="252"/>
      <c r="S218" s="252"/>
      <c r="T218" s="252"/>
      <c r="U218" s="252"/>
      <c r="V218" s="252"/>
      <c r="W218" s="252"/>
      <c r="X218" s="252"/>
      <c r="Y218" s="252"/>
      <c r="Z218" s="252"/>
      <c r="AA218" s="252">
        <v>0</v>
      </c>
      <c r="AB218" s="252" t="s">
        <v>482</v>
      </c>
      <c r="AC218" s="252" t="s">
        <v>482</v>
      </c>
      <c r="AD218" s="252">
        <v>0</v>
      </c>
      <c r="AE218" s="252" t="s">
        <v>482</v>
      </c>
      <c r="AF218" s="239" t="s">
        <v>482</v>
      </c>
    </row>
    <row r="219" spans="1:32" s="268" customFormat="1" ht="25.5" customHeight="1">
      <c r="A219" s="285"/>
      <c r="B219" s="256" t="s">
        <v>485</v>
      </c>
      <c r="C219" s="256" t="s">
        <v>231</v>
      </c>
      <c r="D219" s="252" t="s">
        <v>482</v>
      </c>
      <c r="E219" s="252" t="s">
        <v>482</v>
      </c>
      <c r="F219" s="252" t="s">
        <v>482</v>
      </c>
      <c r="G219" s="384" t="s">
        <v>482</v>
      </c>
      <c r="H219" s="384"/>
      <c r="I219" s="384" t="s">
        <v>482</v>
      </c>
      <c r="J219" s="384"/>
      <c r="K219" s="252"/>
      <c r="L219" s="252"/>
      <c r="M219" s="252"/>
      <c r="N219" s="252"/>
      <c r="O219" s="252"/>
      <c r="P219" s="252"/>
      <c r="Q219" s="252"/>
      <c r="R219" s="252"/>
      <c r="S219" s="252"/>
      <c r="T219" s="252"/>
      <c r="U219" s="252"/>
      <c r="V219" s="252"/>
      <c r="W219" s="252"/>
      <c r="X219" s="252"/>
      <c r="Y219" s="252"/>
      <c r="Z219" s="252"/>
      <c r="AA219" s="252">
        <v>0</v>
      </c>
      <c r="AB219" s="252" t="s">
        <v>482</v>
      </c>
      <c r="AC219" s="252" t="s">
        <v>482</v>
      </c>
      <c r="AD219" s="252">
        <v>0</v>
      </c>
      <c r="AE219" s="252" t="s">
        <v>482</v>
      </c>
      <c r="AF219" s="239" t="s">
        <v>482</v>
      </c>
    </row>
    <row r="220" spans="1:32" s="268" customFormat="1" ht="25.5" customHeight="1">
      <c r="A220" s="285"/>
      <c r="B220" s="256" t="s">
        <v>486</v>
      </c>
      <c r="C220" s="256" t="s">
        <v>231</v>
      </c>
      <c r="D220" s="252" t="s">
        <v>482</v>
      </c>
      <c r="E220" s="252" t="s">
        <v>482</v>
      </c>
      <c r="F220" s="252" t="s">
        <v>482</v>
      </c>
      <c r="G220" s="384" t="s">
        <v>482</v>
      </c>
      <c r="H220" s="384"/>
      <c r="I220" s="384" t="s">
        <v>482</v>
      </c>
      <c r="J220" s="384"/>
      <c r="K220" s="252"/>
      <c r="L220" s="252"/>
      <c r="M220" s="252"/>
      <c r="N220" s="252"/>
      <c r="O220" s="252"/>
      <c r="P220" s="252"/>
      <c r="Q220" s="252"/>
      <c r="R220" s="252"/>
      <c r="S220" s="252"/>
      <c r="T220" s="252"/>
      <c r="U220" s="252"/>
      <c r="V220" s="252"/>
      <c r="W220" s="252"/>
      <c r="X220" s="252"/>
      <c r="Y220" s="252"/>
      <c r="Z220" s="252"/>
      <c r="AA220" s="252">
        <v>0</v>
      </c>
      <c r="AB220" s="252" t="s">
        <v>482</v>
      </c>
      <c r="AC220" s="252" t="s">
        <v>482</v>
      </c>
      <c r="AD220" s="252">
        <v>0</v>
      </c>
      <c r="AE220" s="252" t="s">
        <v>482</v>
      </c>
      <c r="AF220" s="239" t="s">
        <v>482</v>
      </c>
    </row>
    <row r="221" spans="1:32" s="268" customFormat="1" ht="25.5" customHeight="1">
      <c r="A221" s="285"/>
      <c r="B221" s="256" t="s">
        <v>487</v>
      </c>
      <c r="C221" s="256" t="s">
        <v>231</v>
      </c>
      <c r="D221" s="252" t="s">
        <v>482</v>
      </c>
      <c r="E221" s="252" t="s">
        <v>482</v>
      </c>
      <c r="F221" s="252" t="s">
        <v>482</v>
      </c>
      <c r="G221" s="384" t="s">
        <v>482</v>
      </c>
      <c r="H221" s="384"/>
      <c r="I221" s="384" t="s">
        <v>482</v>
      </c>
      <c r="J221" s="384"/>
      <c r="K221" s="252"/>
      <c r="L221" s="252"/>
      <c r="M221" s="252"/>
      <c r="N221" s="252"/>
      <c r="O221" s="252"/>
      <c r="P221" s="252"/>
      <c r="Q221" s="252"/>
      <c r="R221" s="252"/>
      <c r="S221" s="252"/>
      <c r="T221" s="252"/>
      <c r="U221" s="252"/>
      <c r="V221" s="252"/>
      <c r="W221" s="252"/>
      <c r="X221" s="252"/>
      <c r="Y221" s="252"/>
      <c r="Z221" s="252"/>
      <c r="AA221" s="252">
        <v>0</v>
      </c>
      <c r="AB221" s="252" t="s">
        <v>482</v>
      </c>
      <c r="AC221" s="252" t="s">
        <v>482</v>
      </c>
      <c r="AD221" s="252">
        <v>0</v>
      </c>
      <c r="AE221" s="252" t="s">
        <v>482</v>
      </c>
      <c r="AF221" s="239" t="s">
        <v>482</v>
      </c>
    </row>
    <row r="222" spans="1:32" s="268" customFormat="1" ht="25.5" customHeight="1">
      <c r="A222" s="285"/>
      <c r="B222" s="256" t="s">
        <v>488</v>
      </c>
      <c r="C222" s="256" t="s">
        <v>231</v>
      </c>
      <c r="D222" s="252" t="s">
        <v>482</v>
      </c>
      <c r="E222" s="252" t="s">
        <v>482</v>
      </c>
      <c r="F222" s="252" t="s">
        <v>482</v>
      </c>
      <c r="G222" s="252">
        <v>0</v>
      </c>
      <c r="H222" s="252">
        <v>0</v>
      </c>
      <c r="I222" s="252">
        <v>0</v>
      </c>
      <c r="J222" s="252">
        <v>0</v>
      </c>
      <c r="K222" s="252"/>
      <c r="L222" s="252"/>
      <c r="M222" s="252"/>
      <c r="N222" s="252"/>
      <c r="O222" s="252"/>
      <c r="P222" s="252"/>
      <c r="Q222" s="252"/>
      <c r="R222" s="252"/>
      <c r="S222" s="252"/>
      <c r="T222" s="252"/>
      <c r="U222" s="252"/>
      <c r="V222" s="252"/>
      <c r="W222" s="252"/>
      <c r="X222" s="252"/>
      <c r="Y222" s="252"/>
      <c r="Z222" s="252"/>
      <c r="AA222" s="252">
        <v>0</v>
      </c>
      <c r="AB222" s="252" t="s">
        <v>482</v>
      </c>
      <c r="AC222" s="252" t="s">
        <v>482</v>
      </c>
      <c r="AD222" s="252">
        <v>0</v>
      </c>
      <c r="AE222" s="252" t="s">
        <v>482</v>
      </c>
      <c r="AF222" s="239" t="s">
        <v>482</v>
      </c>
    </row>
    <row r="223" spans="1:32" s="23" customFormat="1" ht="25.5" customHeight="1" thickBot="1">
      <c r="A223" s="437" t="s">
        <v>199</v>
      </c>
      <c r="B223" s="372"/>
      <c r="C223" s="70" t="s">
        <v>231</v>
      </c>
      <c r="D223" s="258">
        <v>0</v>
      </c>
      <c r="E223" s="258">
        <v>0</v>
      </c>
      <c r="F223" s="258">
        <v>0</v>
      </c>
      <c r="G223" s="258">
        <v>0</v>
      </c>
      <c r="H223" s="258">
        <v>0</v>
      </c>
      <c r="I223" s="258">
        <v>0</v>
      </c>
      <c r="J223" s="258">
        <v>0</v>
      </c>
      <c r="K223" s="385"/>
      <c r="L223" s="385"/>
      <c r="M223" s="385"/>
      <c r="N223" s="385"/>
      <c r="O223" s="385"/>
      <c r="P223" s="385"/>
      <c r="Q223" s="385"/>
      <c r="R223" s="385"/>
      <c r="S223" s="385"/>
      <c r="T223" s="385"/>
      <c r="U223" s="385"/>
      <c r="V223" s="385"/>
      <c r="W223" s="385"/>
      <c r="X223" s="385"/>
      <c r="Y223" s="433"/>
      <c r="Z223" s="434"/>
      <c r="AA223" s="258">
        <v>0</v>
      </c>
      <c r="AB223" s="258">
        <v>0</v>
      </c>
      <c r="AC223" s="258">
        <v>0</v>
      </c>
      <c r="AD223" s="258">
        <v>0</v>
      </c>
      <c r="AE223" s="258">
        <v>0</v>
      </c>
      <c r="AF223" s="240">
        <v>0</v>
      </c>
    </row>
    <row r="224" spans="1:32" s="23" customFormat="1" ht="12.75">
      <c r="A224" s="302"/>
      <c r="B224" s="302"/>
      <c r="C224" s="316"/>
      <c r="D224" s="302"/>
      <c r="E224" s="302"/>
      <c r="F224" s="302"/>
      <c r="G224" s="302"/>
      <c r="H224" s="302"/>
      <c r="I224" s="302"/>
      <c r="J224" s="302"/>
      <c r="K224" s="302"/>
      <c r="L224" s="302"/>
      <c r="M224" s="302"/>
      <c r="N224" s="302"/>
      <c r="O224" s="302"/>
      <c r="P224" s="302"/>
      <c r="Q224" s="302"/>
      <c r="R224" s="302"/>
      <c r="S224" s="302"/>
      <c r="T224" s="302"/>
      <c r="U224" s="302"/>
      <c r="V224" s="302"/>
      <c r="W224" s="302"/>
      <c r="X224" s="302"/>
      <c r="Y224" s="302"/>
      <c r="Z224" s="302"/>
      <c r="AA224" s="302"/>
      <c r="AB224" s="302"/>
      <c r="AC224" s="302"/>
      <c r="AD224" s="302"/>
      <c r="AE224" s="302"/>
      <c r="AF224" s="302"/>
    </row>
    <row r="225" spans="1:32" ht="12.75">
      <c r="A225" s="445"/>
      <c r="B225" s="445"/>
      <c r="C225" s="445"/>
      <c r="D225" s="445"/>
      <c r="E225" s="445"/>
      <c r="F225" s="445"/>
      <c r="G225" s="445"/>
      <c r="H225" s="445"/>
      <c r="I225" s="445"/>
      <c r="J225" s="445"/>
      <c r="K225" s="445"/>
      <c r="L225" s="445"/>
      <c r="M225" s="445"/>
      <c r="N225" s="445"/>
      <c r="O225" s="445"/>
      <c r="P225" s="445"/>
      <c r="Q225" s="445"/>
      <c r="R225" s="445"/>
      <c r="S225" s="445"/>
      <c r="T225" s="445"/>
      <c r="U225" s="445"/>
      <c r="V225" s="445"/>
      <c r="W225" s="445"/>
      <c r="X225" s="445"/>
      <c r="Y225" s="445"/>
      <c r="Z225" s="445"/>
      <c r="AA225" s="445"/>
      <c r="AB225" s="445"/>
      <c r="AC225" s="445"/>
      <c r="AD225" s="445"/>
      <c r="AE225" s="445"/>
      <c r="AF225" s="445"/>
    </row>
    <row r="226" spans="1:32" ht="28.5" customHeight="1">
      <c r="A226" s="444" t="s">
        <v>197</v>
      </c>
      <c r="B226" s="338"/>
      <c r="C226" s="338"/>
      <c r="D226" s="338"/>
      <c r="E226" s="338"/>
      <c r="F226" s="338"/>
      <c r="G226" s="338"/>
      <c r="H226" s="338"/>
      <c r="I226" s="338"/>
      <c r="J226" s="338"/>
      <c r="K226" s="338"/>
      <c r="L226" s="338"/>
      <c r="M226" s="338"/>
      <c r="N226" s="338"/>
      <c r="O226" s="338"/>
      <c r="P226" s="338"/>
      <c r="Q226" s="338"/>
      <c r="R226" s="338"/>
      <c r="S226" s="338"/>
      <c r="T226" s="338"/>
      <c r="U226" s="338"/>
      <c r="V226" s="338"/>
      <c r="W226" s="338"/>
      <c r="X226" s="338"/>
      <c r="Y226" s="338"/>
      <c r="Z226" s="338"/>
      <c r="AA226" s="338"/>
      <c r="AB226" s="338"/>
      <c r="AC226" s="338"/>
      <c r="AD226" s="338"/>
      <c r="AE226" s="338"/>
      <c r="AF226" s="338"/>
    </row>
    <row r="227" spans="1:32" ht="39.75" customHeight="1">
      <c r="A227" s="444" t="s">
        <v>198</v>
      </c>
      <c r="B227" s="338"/>
      <c r="C227" s="338"/>
      <c r="D227" s="338"/>
      <c r="E227" s="338"/>
      <c r="F227" s="338"/>
      <c r="G227" s="338"/>
      <c r="H227" s="338"/>
      <c r="I227" s="338"/>
      <c r="J227" s="338"/>
      <c r="K227" s="338"/>
      <c r="L227" s="338"/>
      <c r="M227" s="338"/>
      <c r="N227" s="338"/>
      <c r="O227" s="338"/>
      <c r="P227" s="338"/>
      <c r="Q227" s="338"/>
      <c r="R227" s="338"/>
      <c r="S227" s="338"/>
      <c r="T227" s="338"/>
      <c r="U227" s="338"/>
      <c r="V227" s="338"/>
      <c r="W227" s="338"/>
      <c r="X227" s="338"/>
      <c r="Y227" s="338"/>
      <c r="Z227" s="338"/>
      <c r="AA227" s="338"/>
      <c r="AB227" s="338"/>
      <c r="AC227" s="338"/>
      <c r="AD227" s="338"/>
      <c r="AE227" s="338"/>
      <c r="AF227" s="338"/>
    </row>
    <row r="229" spans="1:32" ht="12.75">
      <c r="A229" s="355" t="s">
        <v>217</v>
      </c>
      <c r="B229" s="355"/>
      <c r="C229" s="355"/>
      <c r="D229" s="355"/>
      <c r="E229" s="355"/>
      <c r="F229" s="355"/>
      <c r="G229" s="355"/>
      <c r="H229" s="355"/>
      <c r="I229" s="355"/>
      <c r="J229" s="355"/>
      <c r="K229" s="355"/>
      <c r="L229" s="355"/>
      <c r="M229" s="355"/>
      <c r="N229" s="355"/>
      <c r="O229" s="355"/>
      <c r="P229" s="355"/>
      <c r="Q229" s="355"/>
      <c r="R229" s="355"/>
      <c r="S229" s="355"/>
      <c r="T229" s="355"/>
      <c r="U229" s="355"/>
      <c r="V229" s="355"/>
      <c r="W229" s="355"/>
      <c r="X229" s="355"/>
      <c r="Y229" s="355"/>
      <c r="Z229" s="355"/>
      <c r="AA229" s="355"/>
      <c r="AB229" s="355"/>
      <c r="AC229" s="355"/>
      <c r="AD229" s="355"/>
      <c r="AE229" s="355"/>
      <c r="AF229" s="355"/>
    </row>
    <row r="231" ht="12.75">
      <c r="A231" s="4" t="s">
        <v>222</v>
      </c>
    </row>
    <row r="232" ht="12.75">
      <c r="A232" s="3" t="s">
        <v>219</v>
      </c>
    </row>
    <row r="233" ht="12.75">
      <c r="A233" s="3" t="s">
        <v>220</v>
      </c>
    </row>
    <row r="234" ht="12.75">
      <c r="A234" s="3" t="s">
        <v>221</v>
      </c>
    </row>
  </sheetData>
  <sheetProtection password="CC33" sheet="1"/>
  <mergeCells count="594">
    <mergeCell ref="A226:AF226"/>
    <mergeCell ref="A227:AF227"/>
    <mergeCell ref="A229:AF229"/>
    <mergeCell ref="Q43:R43"/>
    <mergeCell ref="S43:T43"/>
    <mergeCell ref="U43:V43"/>
    <mergeCell ref="W43:X43"/>
    <mergeCell ref="O43:P43"/>
    <mergeCell ref="S44:T44"/>
    <mergeCell ref="U44:V44"/>
    <mergeCell ref="AA43:AC43"/>
    <mergeCell ref="AD43:AF43"/>
    <mergeCell ref="A225:AF225"/>
    <mergeCell ref="I36:J36"/>
    <mergeCell ref="U38:V38"/>
    <mergeCell ref="W38:X38"/>
    <mergeCell ref="Y43:Z43"/>
    <mergeCell ref="W44:X44"/>
    <mergeCell ref="D43:F43"/>
    <mergeCell ref="G43:H43"/>
    <mergeCell ref="AA31:AC31"/>
    <mergeCell ref="AD31:AF31"/>
    <mergeCell ref="AA32:AC32"/>
    <mergeCell ref="AD32:AF32"/>
    <mergeCell ref="S31:T31"/>
    <mergeCell ref="U31:V31"/>
    <mergeCell ref="U32:V32"/>
    <mergeCell ref="O31:P31"/>
    <mergeCell ref="Q31:R31"/>
    <mergeCell ref="M32:N32"/>
    <mergeCell ref="I43:J43"/>
    <mergeCell ref="K43:L43"/>
    <mergeCell ref="M43:N43"/>
    <mergeCell ref="D31:F31"/>
    <mergeCell ref="G31:H31"/>
    <mergeCell ref="D32:F32"/>
    <mergeCell ref="G32:H32"/>
    <mergeCell ref="I31:J31"/>
    <mergeCell ref="K31:L31"/>
    <mergeCell ref="K32:L32"/>
    <mergeCell ref="I32:J32"/>
    <mergeCell ref="W29:X29"/>
    <mergeCell ref="U30:V30"/>
    <mergeCell ref="W30:X30"/>
    <mergeCell ref="Y29:Z29"/>
    <mergeCell ref="AA29:AC29"/>
    <mergeCell ref="AD29:AF29"/>
    <mergeCell ref="AA30:AC30"/>
    <mergeCell ref="AD30:AF30"/>
    <mergeCell ref="Y30:Z30"/>
    <mergeCell ref="S7:T7"/>
    <mergeCell ref="U7:V7"/>
    <mergeCell ref="D30:F30"/>
    <mergeCell ref="G30:H30"/>
    <mergeCell ref="I30:J30"/>
    <mergeCell ref="K30:L30"/>
    <mergeCell ref="M30:N30"/>
    <mergeCell ref="O30:P30"/>
    <mergeCell ref="Q30:R30"/>
    <mergeCell ref="S30:T30"/>
    <mergeCell ref="Y6:Z6"/>
    <mergeCell ref="AA6:AC6"/>
    <mergeCell ref="AA7:AC7"/>
    <mergeCell ref="AD7:AF7"/>
    <mergeCell ref="A8:A9"/>
    <mergeCell ref="B8:B9"/>
    <mergeCell ref="C8:C9"/>
    <mergeCell ref="G8:Z8"/>
    <mergeCell ref="O7:P7"/>
    <mergeCell ref="Q7:R7"/>
    <mergeCell ref="AD6:AF6"/>
    <mergeCell ref="D7:F7"/>
    <mergeCell ref="G7:H7"/>
    <mergeCell ref="I7:J7"/>
    <mergeCell ref="K7:L7"/>
    <mergeCell ref="M7:N7"/>
    <mergeCell ref="W7:X7"/>
    <mergeCell ref="Y7:Z7"/>
    <mergeCell ref="U6:V6"/>
    <mergeCell ref="W6:X6"/>
    <mergeCell ref="A1:AF1"/>
    <mergeCell ref="A2:AF2"/>
    <mergeCell ref="D6:F6"/>
    <mergeCell ref="G6:H6"/>
    <mergeCell ref="I6:J6"/>
    <mergeCell ref="K6:L6"/>
    <mergeCell ref="M6:N6"/>
    <mergeCell ref="O6:P6"/>
    <mergeCell ref="Q6:R6"/>
    <mergeCell ref="S6:T6"/>
    <mergeCell ref="A4:AF4"/>
    <mergeCell ref="D29:F29"/>
    <mergeCell ref="G29:H29"/>
    <mergeCell ref="I29:J29"/>
    <mergeCell ref="K29:L29"/>
    <mergeCell ref="M29:N29"/>
    <mergeCell ref="O29:P29"/>
    <mergeCell ref="Q29:R29"/>
    <mergeCell ref="S29:T29"/>
    <mergeCell ref="U29:V29"/>
    <mergeCell ref="A38:B38"/>
    <mergeCell ref="K38:L38"/>
    <mergeCell ref="M38:N38"/>
    <mergeCell ref="O38:P38"/>
    <mergeCell ref="Q38:R38"/>
    <mergeCell ref="S38:T38"/>
    <mergeCell ref="G36:H36"/>
    <mergeCell ref="I35:J35"/>
    <mergeCell ref="Y31:Z31"/>
    <mergeCell ref="Y32:Z32"/>
    <mergeCell ref="Y38:Z38"/>
    <mergeCell ref="W31:X31"/>
    <mergeCell ref="W32:X32"/>
    <mergeCell ref="G34:H34"/>
    <mergeCell ref="I34:J34"/>
    <mergeCell ref="M31:N31"/>
    <mergeCell ref="A41:AF41"/>
    <mergeCell ref="O32:P32"/>
    <mergeCell ref="Q32:R32"/>
    <mergeCell ref="S32:T32"/>
    <mergeCell ref="AA44:AC44"/>
    <mergeCell ref="AD44:AF44"/>
    <mergeCell ref="D44:F44"/>
    <mergeCell ref="G44:H44"/>
    <mergeCell ref="I44:J44"/>
    <mergeCell ref="G35:H35"/>
    <mergeCell ref="K44:L44"/>
    <mergeCell ref="M44:N44"/>
    <mergeCell ref="O44:P44"/>
    <mergeCell ref="Q44:R44"/>
    <mergeCell ref="A45:A46"/>
    <mergeCell ref="B45:B46"/>
    <mergeCell ref="C45:C46"/>
    <mergeCell ref="G45:Z45"/>
    <mergeCell ref="Y44:Z44"/>
    <mergeCell ref="U66:V66"/>
    <mergeCell ref="W66:X66"/>
    <mergeCell ref="Y66:Z66"/>
    <mergeCell ref="AA66:AC66"/>
    <mergeCell ref="AD66:AF66"/>
    <mergeCell ref="D66:F66"/>
    <mergeCell ref="G66:H66"/>
    <mergeCell ref="I66:J66"/>
    <mergeCell ref="K66:L66"/>
    <mergeCell ref="M66:N66"/>
    <mergeCell ref="O66:P66"/>
    <mergeCell ref="Q66:R66"/>
    <mergeCell ref="S66:T66"/>
    <mergeCell ref="D67:F67"/>
    <mergeCell ref="G67:H67"/>
    <mergeCell ref="I67:J67"/>
    <mergeCell ref="K67:L67"/>
    <mergeCell ref="M67:N67"/>
    <mergeCell ref="O67:P67"/>
    <mergeCell ref="O68:P68"/>
    <mergeCell ref="Q68:R68"/>
    <mergeCell ref="S68:T68"/>
    <mergeCell ref="AD67:AF67"/>
    <mergeCell ref="Q67:R67"/>
    <mergeCell ref="S67:T67"/>
    <mergeCell ref="U67:V67"/>
    <mergeCell ref="W67:X67"/>
    <mergeCell ref="Y67:Z67"/>
    <mergeCell ref="AA67:AC67"/>
    <mergeCell ref="U68:V68"/>
    <mergeCell ref="W68:X68"/>
    <mergeCell ref="Y68:Z68"/>
    <mergeCell ref="AA68:AC68"/>
    <mergeCell ref="AD68:AF68"/>
    <mergeCell ref="D68:F68"/>
    <mergeCell ref="G68:H68"/>
    <mergeCell ref="I68:J68"/>
    <mergeCell ref="K68:L68"/>
    <mergeCell ref="M68:N68"/>
    <mergeCell ref="D69:F69"/>
    <mergeCell ref="G69:H69"/>
    <mergeCell ref="I69:J69"/>
    <mergeCell ref="K69:L69"/>
    <mergeCell ref="M69:N69"/>
    <mergeCell ref="O69:P69"/>
    <mergeCell ref="AD69:AF69"/>
    <mergeCell ref="Q69:R69"/>
    <mergeCell ref="S69:T69"/>
    <mergeCell ref="U69:V69"/>
    <mergeCell ref="W69:X69"/>
    <mergeCell ref="Y69:Z69"/>
    <mergeCell ref="AA69:AC69"/>
    <mergeCell ref="G73:H73"/>
    <mergeCell ref="I73:J73"/>
    <mergeCell ref="G72:H72"/>
    <mergeCell ref="I72:J72"/>
    <mergeCell ref="G71:H71"/>
    <mergeCell ref="I71:J71"/>
    <mergeCell ref="A78:AF78"/>
    <mergeCell ref="Y75:Z75"/>
    <mergeCell ref="A75:B75"/>
    <mergeCell ref="K75:L75"/>
    <mergeCell ref="M75:N75"/>
    <mergeCell ref="O75:P75"/>
    <mergeCell ref="Q75:R75"/>
    <mergeCell ref="S75:T75"/>
    <mergeCell ref="U75:V75"/>
    <mergeCell ref="W75:X75"/>
    <mergeCell ref="D80:F80"/>
    <mergeCell ref="G80:H80"/>
    <mergeCell ref="I80:J80"/>
    <mergeCell ref="K80:L80"/>
    <mergeCell ref="M80:N80"/>
    <mergeCell ref="O80:P80"/>
    <mergeCell ref="Q80:R80"/>
    <mergeCell ref="S80:T80"/>
    <mergeCell ref="U80:V80"/>
    <mergeCell ref="W80:X80"/>
    <mergeCell ref="Y80:Z80"/>
    <mergeCell ref="AA80:AC80"/>
    <mergeCell ref="AD80:AF80"/>
    <mergeCell ref="D81:F81"/>
    <mergeCell ref="G81:H81"/>
    <mergeCell ref="I81:J81"/>
    <mergeCell ref="K81:L81"/>
    <mergeCell ref="M81:N81"/>
    <mergeCell ref="O81:P81"/>
    <mergeCell ref="Q81:R81"/>
    <mergeCell ref="S81:T81"/>
    <mergeCell ref="U81:V81"/>
    <mergeCell ref="W81:X81"/>
    <mergeCell ref="Y81:Z81"/>
    <mergeCell ref="AA81:AC81"/>
    <mergeCell ref="AD81:AF81"/>
    <mergeCell ref="A82:A83"/>
    <mergeCell ref="B82:B83"/>
    <mergeCell ref="C82:C83"/>
    <mergeCell ref="G82:Z82"/>
    <mergeCell ref="D103:F103"/>
    <mergeCell ref="G103:H103"/>
    <mergeCell ref="I103:J103"/>
    <mergeCell ref="K103:L103"/>
    <mergeCell ref="M103:N103"/>
    <mergeCell ref="O103:P103"/>
    <mergeCell ref="Q103:R103"/>
    <mergeCell ref="S103:T103"/>
    <mergeCell ref="U103:V103"/>
    <mergeCell ref="W103:X103"/>
    <mergeCell ref="Y103:Z103"/>
    <mergeCell ref="AA103:AC103"/>
    <mergeCell ref="AD103:AF103"/>
    <mergeCell ref="D104:F104"/>
    <mergeCell ref="G104:H104"/>
    <mergeCell ref="I104:J104"/>
    <mergeCell ref="K104:L104"/>
    <mergeCell ref="M104:N104"/>
    <mergeCell ref="O104:P104"/>
    <mergeCell ref="Q104:R104"/>
    <mergeCell ref="S104:T104"/>
    <mergeCell ref="U104:V104"/>
    <mergeCell ref="W104:X104"/>
    <mergeCell ref="Y104:Z104"/>
    <mergeCell ref="AA104:AC104"/>
    <mergeCell ref="AD104:AF104"/>
    <mergeCell ref="D105:F105"/>
    <mergeCell ref="G105:H105"/>
    <mergeCell ref="I105:J105"/>
    <mergeCell ref="K105:L105"/>
    <mergeCell ref="M105:N105"/>
    <mergeCell ref="O105:P105"/>
    <mergeCell ref="Q105:R105"/>
    <mergeCell ref="S105:T105"/>
    <mergeCell ref="U105:V105"/>
    <mergeCell ref="W105:X105"/>
    <mergeCell ref="Y105:Z105"/>
    <mergeCell ref="AA105:AC105"/>
    <mergeCell ref="AD105:AF105"/>
    <mergeCell ref="D106:F106"/>
    <mergeCell ref="G106:H106"/>
    <mergeCell ref="I106:J106"/>
    <mergeCell ref="K106:L106"/>
    <mergeCell ref="M106:N106"/>
    <mergeCell ref="O106:P106"/>
    <mergeCell ref="Q106:R106"/>
    <mergeCell ref="S106:T106"/>
    <mergeCell ref="U106:V106"/>
    <mergeCell ref="W106:X106"/>
    <mergeCell ref="Y106:Z106"/>
    <mergeCell ref="AA106:AC106"/>
    <mergeCell ref="AD106:AF106"/>
    <mergeCell ref="G108:H108"/>
    <mergeCell ref="I108:J108"/>
    <mergeCell ref="G109:H109"/>
    <mergeCell ref="I109:J109"/>
    <mergeCell ref="G110:H110"/>
    <mergeCell ref="I110:J110"/>
    <mergeCell ref="A112:B112"/>
    <mergeCell ref="K112:L112"/>
    <mergeCell ref="M112:N112"/>
    <mergeCell ref="O112:P112"/>
    <mergeCell ref="Q112:R112"/>
    <mergeCell ref="S112:T112"/>
    <mergeCell ref="U112:V112"/>
    <mergeCell ref="W112:X112"/>
    <mergeCell ref="Y112:Z112"/>
    <mergeCell ref="A115:AF115"/>
    <mergeCell ref="D117:F117"/>
    <mergeCell ref="G117:H117"/>
    <mergeCell ref="I117:J117"/>
    <mergeCell ref="K117:L117"/>
    <mergeCell ref="M117:N117"/>
    <mergeCell ref="O117:P117"/>
    <mergeCell ref="Q117:R117"/>
    <mergeCell ref="S117:T117"/>
    <mergeCell ref="AD117:AF117"/>
    <mergeCell ref="D118:F118"/>
    <mergeCell ref="G118:H118"/>
    <mergeCell ref="I118:J118"/>
    <mergeCell ref="K118:L118"/>
    <mergeCell ref="M118:N118"/>
    <mergeCell ref="W118:X118"/>
    <mergeCell ref="Y118:Z118"/>
    <mergeCell ref="U117:V117"/>
    <mergeCell ref="W117:X117"/>
    <mergeCell ref="Y117:Z117"/>
    <mergeCell ref="AA117:AC117"/>
    <mergeCell ref="AA118:AC118"/>
    <mergeCell ref="AD118:AF118"/>
    <mergeCell ref="A119:A120"/>
    <mergeCell ref="B119:B120"/>
    <mergeCell ref="C119:C120"/>
    <mergeCell ref="G119:Z119"/>
    <mergeCell ref="O118:P118"/>
    <mergeCell ref="Q118:R118"/>
    <mergeCell ref="S118:T118"/>
    <mergeCell ref="U118:V118"/>
    <mergeCell ref="D140:F140"/>
    <mergeCell ref="G140:H140"/>
    <mergeCell ref="I140:J140"/>
    <mergeCell ref="K140:L140"/>
    <mergeCell ref="M140:N140"/>
    <mergeCell ref="O140:P140"/>
    <mergeCell ref="Q140:R140"/>
    <mergeCell ref="S140:T140"/>
    <mergeCell ref="U140:V140"/>
    <mergeCell ref="W140:X140"/>
    <mergeCell ref="Y140:Z140"/>
    <mergeCell ref="AA140:AC140"/>
    <mergeCell ref="AD140:AF140"/>
    <mergeCell ref="D141:F141"/>
    <mergeCell ref="G141:H141"/>
    <mergeCell ref="I141:J141"/>
    <mergeCell ref="K141:L141"/>
    <mergeCell ref="M141:N141"/>
    <mergeCell ref="O141:P141"/>
    <mergeCell ref="Q141:R141"/>
    <mergeCell ref="S141:T141"/>
    <mergeCell ref="U141:V141"/>
    <mergeCell ref="W141:X141"/>
    <mergeCell ref="Y141:Z141"/>
    <mergeCell ref="AA141:AC141"/>
    <mergeCell ref="AD141:AF141"/>
    <mergeCell ref="D142:F142"/>
    <mergeCell ref="G142:H142"/>
    <mergeCell ref="I142:J142"/>
    <mergeCell ref="K142:L142"/>
    <mergeCell ref="M142:N142"/>
    <mergeCell ref="O142:P142"/>
    <mergeCell ref="Q142:R142"/>
    <mergeCell ref="S142:T142"/>
    <mergeCell ref="D143:F143"/>
    <mergeCell ref="G143:H143"/>
    <mergeCell ref="I143:J143"/>
    <mergeCell ref="K143:L143"/>
    <mergeCell ref="M143:N143"/>
    <mergeCell ref="W143:X143"/>
    <mergeCell ref="Y142:Z142"/>
    <mergeCell ref="AA142:AC142"/>
    <mergeCell ref="AA143:AC143"/>
    <mergeCell ref="AD143:AF143"/>
    <mergeCell ref="G145:H145"/>
    <mergeCell ref="I145:J145"/>
    <mergeCell ref="AD142:AF142"/>
    <mergeCell ref="Y143:Z143"/>
    <mergeCell ref="U142:V142"/>
    <mergeCell ref="W142:X142"/>
    <mergeCell ref="G146:H146"/>
    <mergeCell ref="I146:J146"/>
    <mergeCell ref="O143:P143"/>
    <mergeCell ref="Q143:R143"/>
    <mergeCell ref="S143:T143"/>
    <mergeCell ref="U143:V143"/>
    <mergeCell ref="G147:H147"/>
    <mergeCell ref="I147:J147"/>
    <mergeCell ref="A149:B149"/>
    <mergeCell ref="K149:L149"/>
    <mergeCell ref="M149:N149"/>
    <mergeCell ref="O149:P149"/>
    <mergeCell ref="Q149:R149"/>
    <mergeCell ref="S149:T149"/>
    <mergeCell ref="U149:V149"/>
    <mergeCell ref="W149:X149"/>
    <mergeCell ref="Y149:Z149"/>
    <mergeCell ref="A152:AF152"/>
    <mergeCell ref="D154:F154"/>
    <mergeCell ref="G154:H154"/>
    <mergeCell ref="I154:J154"/>
    <mergeCell ref="K154:L154"/>
    <mergeCell ref="M154:N154"/>
    <mergeCell ref="O154:P154"/>
    <mergeCell ref="Q154:R154"/>
    <mergeCell ref="S154:T154"/>
    <mergeCell ref="AD154:AF154"/>
    <mergeCell ref="D155:F155"/>
    <mergeCell ref="G155:H155"/>
    <mergeCell ref="I155:J155"/>
    <mergeCell ref="K155:L155"/>
    <mergeCell ref="M155:N155"/>
    <mergeCell ref="W155:X155"/>
    <mergeCell ref="Y155:Z155"/>
    <mergeCell ref="U154:V154"/>
    <mergeCell ref="W154:X154"/>
    <mergeCell ref="Y154:Z154"/>
    <mergeCell ref="AA154:AC154"/>
    <mergeCell ref="AA155:AC155"/>
    <mergeCell ref="AD155:AF155"/>
    <mergeCell ref="A156:A157"/>
    <mergeCell ref="B156:B157"/>
    <mergeCell ref="C156:C157"/>
    <mergeCell ref="G156:Z156"/>
    <mergeCell ref="O155:P155"/>
    <mergeCell ref="Q155:R155"/>
    <mergeCell ref="S155:T155"/>
    <mergeCell ref="U155:V155"/>
    <mergeCell ref="D177:F177"/>
    <mergeCell ref="G177:H177"/>
    <mergeCell ref="I177:J177"/>
    <mergeCell ref="K177:L177"/>
    <mergeCell ref="M177:N177"/>
    <mergeCell ref="O177:P177"/>
    <mergeCell ref="Q177:R177"/>
    <mergeCell ref="S177:T177"/>
    <mergeCell ref="U177:V177"/>
    <mergeCell ref="W177:X177"/>
    <mergeCell ref="Y177:Z177"/>
    <mergeCell ref="AA177:AC177"/>
    <mergeCell ref="AD177:AF177"/>
    <mergeCell ref="D178:F178"/>
    <mergeCell ref="G178:H178"/>
    <mergeCell ref="I178:J178"/>
    <mergeCell ref="K178:L178"/>
    <mergeCell ref="M178:N178"/>
    <mergeCell ref="O178:P178"/>
    <mergeCell ref="Q178:R178"/>
    <mergeCell ref="S178:T178"/>
    <mergeCell ref="U178:V178"/>
    <mergeCell ref="W178:X178"/>
    <mergeCell ref="Y178:Z178"/>
    <mergeCell ref="AA178:AC178"/>
    <mergeCell ref="AD178:AF178"/>
    <mergeCell ref="D179:F179"/>
    <mergeCell ref="G179:H179"/>
    <mergeCell ref="I179:J179"/>
    <mergeCell ref="K179:L179"/>
    <mergeCell ref="M179:N179"/>
    <mergeCell ref="O179:P179"/>
    <mergeCell ref="Q179:R179"/>
    <mergeCell ref="S179:T179"/>
    <mergeCell ref="U179:V179"/>
    <mergeCell ref="W179:X179"/>
    <mergeCell ref="Y179:Z179"/>
    <mergeCell ref="AA179:AC179"/>
    <mergeCell ref="AD179:AF179"/>
    <mergeCell ref="D180:F180"/>
    <mergeCell ref="G180:H180"/>
    <mergeCell ref="I180:J180"/>
    <mergeCell ref="K180:L180"/>
    <mergeCell ref="M180:N180"/>
    <mergeCell ref="O180:P180"/>
    <mergeCell ref="Q180:R180"/>
    <mergeCell ref="S180:T180"/>
    <mergeCell ref="U180:V180"/>
    <mergeCell ref="W180:X180"/>
    <mergeCell ref="Y180:Z180"/>
    <mergeCell ref="AA180:AC180"/>
    <mergeCell ref="AD180:AF180"/>
    <mergeCell ref="G182:H182"/>
    <mergeCell ref="I182:J182"/>
    <mergeCell ref="G183:H183"/>
    <mergeCell ref="I183:J183"/>
    <mergeCell ref="G184:H184"/>
    <mergeCell ref="I184:J184"/>
    <mergeCell ref="A186:B186"/>
    <mergeCell ref="K186:L186"/>
    <mergeCell ref="M186:N186"/>
    <mergeCell ref="O186:P186"/>
    <mergeCell ref="Q186:R186"/>
    <mergeCell ref="S186:T186"/>
    <mergeCell ref="U186:V186"/>
    <mergeCell ref="W186:X186"/>
    <mergeCell ref="Y186:Z186"/>
    <mergeCell ref="A189:AF189"/>
    <mergeCell ref="D191:F191"/>
    <mergeCell ref="G191:H191"/>
    <mergeCell ref="I191:J191"/>
    <mergeCell ref="K191:L191"/>
    <mergeCell ref="M191:N191"/>
    <mergeCell ref="O191:P191"/>
    <mergeCell ref="Q191:R191"/>
    <mergeCell ref="S191:T191"/>
    <mergeCell ref="AD191:AF191"/>
    <mergeCell ref="D192:F192"/>
    <mergeCell ref="G192:H192"/>
    <mergeCell ref="I192:J192"/>
    <mergeCell ref="K192:L192"/>
    <mergeCell ref="M192:N192"/>
    <mergeCell ref="W192:X192"/>
    <mergeCell ref="Y192:Z192"/>
    <mergeCell ref="U191:V191"/>
    <mergeCell ref="W191:X191"/>
    <mergeCell ref="Y191:Z191"/>
    <mergeCell ref="AA191:AC191"/>
    <mergeCell ref="AA192:AC192"/>
    <mergeCell ref="AD192:AF192"/>
    <mergeCell ref="A193:A194"/>
    <mergeCell ref="B193:B194"/>
    <mergeCell ref="C193:C194"/>
    <mergeCell ref="G193:Z193"/>
    <mergeCell ref="O192:P192"/>
    <mergeCell ref="Q192:R192"/>
    <mergeCell ref="U192:V192"/>
    <mergeCell ref="D214:F214"/>
    <mergeCell ref="G214:H214"/>
    <mergeCell ref="I214:J214"/>
    <mergeCell ref="K214:L214"/>
    <mergeCell ref="M214:N214"/>
    <mergeCell ref="O214:P214"/>
    <mergeCell ref="Q214:R214"/>
    <mergeCell ref="S214:T214"/>
    <mergeCell ref="D215:F215"/>
    <mergeCell ref="G215:H215"/>
    <mergeCell ref="I215:J215"/>
    <mergeCell ref="K215:L215"/>
    <mergeCell ref="M215:N215"/>
    <mergeCell ref="S192:T192"/>
    <mergeCell ref="Y215:Z215"/>
    <mergeCell ref="U214:V214"/>
    <mergeCell ref="W214:X214"/>
    <mergeCell ref="Y214:Z214"/>
    <mergeCell ref="AA214:AC214"/>
    <mergeCell ref="AD214:AF214"/>
    <mergeCell ref="S216:T216"/>
    <mergeCell ref="O215:P215"/>
    <mergeCell ref="Q215:R215"/>
    <mergeCell ref="S215:T215"/>
    <mergeCell ref="U215:V215"/>
    <mergeCell ref="W215:X215"/>
    <mergeCell ref="Y217:Z217"/>
    <mergeCell ref="AA215:AC215"/>
    <mergeCell ref="AD215:AF215"/>
    <mergeCell ref="D216:F216"/>
    <mergeCell ref="G216:H216"/>
    <mergeCell ref="I216:J216"/>
    <mergeCell ref="K216:L216"/>
    <mergeCell ref="M216:N216"/>
    <mergeCell ref="O216:P216"/>
    <mergeCell ref="Q216:R216"/>
    <mergeCell ref="D217:F217"/>
    <mergeCell ref="G217:H217"/>
    <mergeCell ref="I217:J217"/>
    <mergeCell ref="K217:L217"/>
    <mergeCell ref="M217:N217"/>
    <mergeCell ref="U217:V217"/>
    <mergeCell ref="U216:V216"/>
    <mergeCell ref="W216:X216"/>
    <mergeCell ref="Y216:Z216"/>
    <mergeCell ref="U223:V223"/>
    <mergeCell ref="AA217:AC217"/>
    <mergeCell ref="AD217:AF217"/>
    <mergeCell ref="Y223:Z223"/>
    <mergeCell ref="AA216:AC216"/>
    <mergeCell ref="AD216:AF216"/>
    <mergeCell ref="W217:X217"/>
    <mergeCell ref="G219:H219"/>
    <mergeCell ref="I219:J219"/>
    <mergeCell ref="G220:H220"/>
    <mergeCell ref="I220:J220"/>
    <mergeCell ref="O217:P217"/>
    <mergeCell ref="Q217:R217"/>
    <mergeCell ref="S217:T217"/>
    <mergeCell ref="W223:X223"/>
    <mergeCell ref="G221:H221"/>
    <mergeCell ref="I221:J221"/>
    <mergeCell ref="A223:B223"/>
    <mergeCell ref="K223:L223"/>
    <mergeCell ref="M223:N223"/>
    <mergeCell ref="O223:P223"/>
    <mergeCell ref="Q223:R223"/>
    <mergeCell ref="S223:T223"/>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47" r:id="rId3"/>
  <legacyDrawing r:id="rId2"/>
</worksheet>
</file>

<file path=xl/worksheets/sheet17.xml><?xml version="1.0" encoding="utf-8"?>
<worksheet xmlns="http://schemas.openxmlformats.org/spreadsheetml/2006/main" xmlns:r="http://schemas.openxmlformats.org/officeDocument/2006/relationships">
  <sheetPr>
    <tabColor theme="9"/>
    <pageSetUpPr fitToPage="1"/>
  </sheetPr>
  <dimension ref="A1:AF123"/>
  <sheetViews>
    <sheetView zoomScalePageLayoutView="0" workbookViewId="0" topLeftCell="A1">
      <selection activeCell="A8" sqref="A8:A9"/>
    </sheetView>
  </sheetViews>
  <sheetFormatPr defaultColWidth="9.140625" defaultRowHeight="15"/>
  <cols>
    <col min="1" max="1" width="9.140625" style="227" customWidth="1"/>
    <col min="2" max="2" width="37.140625" style="227" customWidth="1"/>
    <col min="3" max="3" width="11.57421875" style="227" customWidth="1"/>
    <col min="4" max="4" width="6.8515625" style="227" bestFit="1" customWidth="1"/>
    <col min="5" max="6" width="4.421875" style="227" customWidth="1"/>
    <col min="7" max="26" width="3.7109375" style="227" customWidth="1"/>
    <col min="27" max="27" width="6.8515625" style="227" bestFit="1" customWidth="1"/>
    <col min="28" max="29" width="4.00390625" style="227" customWidth="1"/>
    <col min="30" max="30" width="6.8515625" style="227" bestFit="1" customWidth="1"/>
    <col min="31" max="32" width="4.00390625" style="227" customWidth="1"/>
    <col min="33" max="16384" width="9.140625" style="227" customWidth="1"/>
  </cols>
  <sheetData>
    <row r="1" spans="1:32" s="32" customFormat="1" ht="14.25">
      <c r="A1" s="383" t="s">
        <v>74</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row>
    <row r="2" spans="1:32" s="32" customFormat="1" ht="29.25" customHeight="1">
      <c r="A2" s="347" t="s">
        <v>196</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row>
    <row r="3" ht="12.75"/>
    <row r="4" spans="1:32" s="268" customFormat="1" ht="12.75">
      <c r="A4" s="373" t="s">
        <v>498</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5"/>
    </row>
    <row r="5" ht="13.5" thickBot="1"/>
    <row r="6" spans="1:32" s="23" customFormat="1" ht="97.5" customHeight="1">
      <c r="A6" s="279" t="s">
        <v>75</v>
      </c>
      <c r="B6" s="282" t="s">
        <v>76</v>
      </c>
      <c r="C6" s="282" t="s">
        <v>49</v>
      </c>
      <c r="D6" s="368" t="s">
        <v>77</v>
      </c>
      <c r="E6" s="368"/>
      <c r="F6" s="368"/>
      <c r="G6" s="368" t="s">
        <v>7</v>
      </c>
      <c r="H6" s="368"/>
      <c r="I6" s="368" t="s">
        <v>8</v>
      </c>
      <c r="J6" s="368"/>
      <c r="K6" s="368" t="s">
        <v>9</v>
      </c>
      <c r="L6" s="368"/>
      <c r="M6" s="368" t="s">
        <v>10</v>
      </c>
      <c r="N6" s="368"/>
      <c r="O6" s="368" t="s">
        <v>11</v>
      </c>
      <c r="P6" s="368"/>
      <c r="Q6" s="368" t="s">
        <v>12</v>
      </c>
      <c r="R6" s="368"/>
      <c r="S6" s="368" t="s">
        <v>13</v>
      </c>
      <c r="T6" s="368"/>
      <c r="U6" s="368" t="s">
        <v>14</v>
      </c>
      <c r="V6" s="368"/>
      <c r="W6" s="368" t="s">
        <v>15</v>
      </c>
      <c r="X6" s="368"/>
      <c r="Y6" s="368" t="s">
        <v>16</v>
      </c>
      <c r="Z6" s="368"/>
      <c r="AA6" s="368" t="s">
        <v>36</v>
      </c>
      <c r="AB6" s="368"/>
      <c r="AC6" s="368"/>
      <c r="AD6" s="368" t="s">
        <v>78</v>
      </c>
      <c r="AE6" s="368"/>
      <c r="AF6" s="369"/>
    </row>
    <row r="7" spans="1:32" s="288" customFormat="1" ht="34.5" thickBot="1">
      <c r="A7" s="298" t="s">
        <v>18</v>
      </c>
      <c r="B7" s="299" t="s">
        <v>18</v>
      </c>
      <c r="C7" s="299" t="s">
        <v>18</v>
      </c>
      <c r="D7" s="362" t="s">
        <v>20</v>
      </c>
      <c r="E7" s="362"/>
      <c r="F7" s="362"/>
      <c r="G7" s="362" t="s">
        <v>60</v>
      </c>
      <c r="H7" s="362"/>
      <c r="I7" s="362" t="s">
        <v>60</v>
      </c>
      <c r="J7" s="362"/>
      <c r="K7" s="362" t="s">
        <v>60</v>
      </c>
      <c r="L7" s="362"/>
      <c r="M7" s="362" t="s">
        <v>60</v>
      </c>
      <c r="N7" s="362"/>
      <c r="O7" s="362" t="s">
        <v>60</v>
      </c>
      <c r="P7" s="362"/>
      <c r="Q7" s="362" t="s">
        <v>60</v>
      </c>
      <c r="R7" s="362"/>
      <c r="S7" s="362" t="s">
        <v>60</v>
      </c>
      <c r="T7" s="362"/>
      <c r="U7" s="362" t="s">
        <v>60</v>
      </c>
      <c r="V7" s="362"/>
      <c r="W7" s="362" t="s">
        <v>60</v>
      </c>
      <c r="X7" s="362"/>
      <c r="Y7" s="362" t="s">
        <v>60</v>
      </c>
      <c r="Z7" s="362"/>
      <c r="AA7" s="362" t="s">
        <v>20</v>
      </c>
      <c r="AB7" s="362"/>
      <c r="AC7" s="362"/>
      <c r="AD7" s="362" t="s">
        <v>39</v>
      </c>
      <c r="AE7" s="362"/>
      <c r="AF7" s="363"/>
    </row>
    <row r="8" spans="1:32" s="268" customFormat="1" ht="12.75">
      <c r="A8" s="439" t="s">
        <v>223</v>
      </c>
      <c r="B8" s="441" t="s">
        <v>223</v>
      </c>
      <c r="C8" s="441" t="s">
        <v>223</v>
      </c>
      <c r="D8" s="300"/>
      <c r="E8" s="300"/>
      <c r="F8" s="300"/>
      <c r="G8" s="443" t="s">
        <v>40</v>
      </c>
      <c r="H8" s="443"/>
      <c r="I8" s="443"/>
      <c r="J8" s="443"/>
      <c r="K8" s="443"/>
      <c r="L8" s="443"/>
      <c r="M8" s="443"/>
      <c r="N8" s="443"/>
      <c r="O8" s="443"/>
      <c r="P8" s="443"/>
      <c r="Q8" s="443"/>
      <c r="R8" s="443"/>
      <c r="S8" s="443"/>
      <c r="T8" s="443"/>
      <c r="U8" s="443"/>
      <c r="V8" s="443"/>
      <c r="W8" s="443"/>
      <c r="X8" s="443"/>
      <c r="Y8" s="443"/>
      <c r="Z8" s="443"/>
      <c r="AA8" s="300"/>
      <c r="AB8" s="300"/>
      <c r="AC8" s="300"/>
      <c r="AD8" s="300"/>
      <c r="AE8" s="300"/>
      <c r="AF8" s="301"/>
    </row>
    <row r="9" spans="1:32" s="23" customFormat="1" ht="25.5">
      <c r="A9" s="440"/>
      <c r="B9" s="442"/>
      <c r="C9" s="442"/>
      <c r="D9" s="303" t="s">
        <v>26</v>
      </c>
      <c r="E9" s="303" t="s">
        <v>24</v>
      </c>
      <c r="F9" s="303" t="s">
        <v>25</v>
      </c>
      <c r="G9" s="303" t="s">
        <v>24</v>
      </c>
      <c r="H9" s="303" t="s">
        <v>25</v>
      </c>
      <c r="I9" s="303" t="s">
        <v>24</v>
      </c>
      <c r="J9" s="303" t="s">
        <v>25</v>
      </c>
      <c r="K9" s="303" t="s">
        <v>24</v>
      </c>
      <c r="L9" s="303" t="s">
        <v>25</v>
      </c>
      <c r="M9" s="303" t="s">
        <v>24</v>
      </c>
      <c r="N9" s="303" t="s">
        <v>25</v>
      </c>
      <c r="O9" s="303" t="s">
        <v>24</v>
      </c>
      <c r="P9" s="303" t="s">
        <v>25</v>
      </c>
      <c r="Q9" s="303" t="s">
        <v>24</v>
      </c>
      <c r="R9" s="303" t="s">
        <v>25</v>
      </c>
      <c r="S9" s="303" t="s">
        <v>24</v>
      </c>
      <c r="T9" s="303" t="s">
        <v>25</v>
      </c>
      <c r="U9" s="303" t="s">
        <v>24</v>
      </c>
      <c r="V9" s="303" t="s">
        <v>25</v>
      </c>
      <c r="W9" s="303" t="s">
        <v>24</v>
      </c>
      <c r="X9" s="303" t="s">
        <v>25</v>
      </c>
      <c r="Y9" s="303" t="s">
        <v>24</v>
      </c>
      <c r="Z9" s="303" t="s">
        <v>25</v>
      </c>
      <c r="AA9" s="303" t="s">
        <v>26</v>
      </c>
      <c r="AB9" s="303" t="s">
        <v>24</v>
      </c>
      <c r="AC9" s="303" t="s">
        <v>25</v>
      </c>
      <c r="AD9" s="303" t="s">
        <v>26</v>
      </c>
      <c r="AE9" s="303" t="s">
        <v>24</v>
      </c>
      <c r="AF9" s="304" t="s">
        <v>25</v>
      </c>
    </row>
    <row r="10" spans="1:32" s="268" customFormat="1" ht="25.5">
      <c r="A10" s="285"/>
      <c r="B10" s="256" t="s">
        <v>79</v>
      </c>
      <c r="C10" s="256" t="s">
        <v>231</v>
      </c>
      <c r="D10" s="252" t="s">
        <v>482</v>
      </c>
      <c r="E10" s="252" t="s">
        <v>482</v>
      </c>
      <c r="F10" s="252" t="s">
        <v>482</v>
      </c>
      <c r="G10" s="252">
        <v>0</v>
      </c>
      <c r="H10" s="252">
        <v>0</v>
      </c>
      <c r="I10" s="252">
        <v>0</v>
      </c>
      <c r="J10" s="252">
        <v>0</v>
      </c>
      <c r="K10" s="256"/>
      <c r="L10" s="256"/>
      <c r="M10" s="256"/>
      <c r="N10" s="256"/>
      <c r="O10" s="256"/>
      <c r="P10" s="256"/>
      <c r="Q10" s="256"/>
      <c r="R10" s="256"/>
      <c r="S10" s="256"/>
      <c r="T10" s="256"/>
      <c r="U10" s="256"/>
      <c r="V10" s="256"/>
      <c r="W10" s="256"/>
      <c r="X10" s="256"/>
      <c r="Y10" s="256"/>
      <c r="Z10" s="256"/>
      <c r="AA10" s="252">
        <v>0</v>
      </c>
      <c r="AB10" s="252">
        <v>0</v>
      </c>
      <c r="AC10" s="252">
        <v>0</v>
      </c>
      <c r="AD10" s="252">
        <v>0</v>
      </c>
      <c r="AE10" s="252">
        <v>0</v>
      </c>
      <c r="AF10" s="239">
        <v>0</v>
      </c>
    </row>
    <row r="11" spans="1:32" s="268" customFormat="1" ht="25.5">
      <c r="A11" s="285"/>
      <c r="B11" s="256" t="s">
        <v>80</v>
      </c>
      <c r="C11" s="256" t="s">
        <v>231</v>
      </c>
      <c r="D11" s="252" t="s">
        <v>482</v>
      </c>
      <c r="E11" s="252" t="s">
        <v>482</v>
      </c>
      <c r="F11" s="252" t="s">
        <v>482</v>
      </c>
      <c r="G11" s="252">
        <v>0</v>
      </c>
      <c r="H11" s="252">
        <v>0</v>
      </c>
      <c r="I11" s="252">
        <v>0</v>
      </c>
      <c r="J11" s="252">
        <v>0</v>
      </c>
      <c r="K11" s="256"/>
      <c r="L11" s="256"/>
      <c r="M11" s="256"/>
      <c r="N11" s="256"/>
      <c r="O11" s="256"/>
      <c r="P11" s="256"/>
      <c r="Q11" s="256"/>
      <c r="R11" s="256"/>
      <c r="S11" s="256"/>
      <c r="T11" s="256"/>
      <c r="U11" s="256"/>
      <c r="V11" s="256"/>
      <c r="W11" s="256"/>
      <c r="X11" s="256"/>
      <c r="Y11" s="256"/>
      <c r="Z11" s="256"/>
      <c r="AA11" s="252">
        <v>0</v>
      </c>
      <c r="AB11" s="252">
        <v>0</v>
      </c>
      <c r="AC11" s="252">
        <v>0</v>
      </c>
      <c r="AD11" s="252">
        <v>0</v>
      </c>
      <c r="AE11" s="252">
        <v>0</v>
      </c>
      <c r="AF11" s="239">
        <v>0</v>
      </c>
    </row>
    <row r="12" spans="1:32" s="268" customFormat="1" ht="25.5">
      <c r="A12" s="285"/>
      <c r="B12" s="256" t="s">
        <v>81</v>
      </c>
      <c r="C12" s="256" t="s">
        <v>231</v>
      </c>
      <c r="D12" s="252" t="s">
        <v>482</v>
      </c>
      <c r="E12" s="252" t="s">
        <v>482</v>
      </c>
      <c r="F12" s="252" t="s">
        <v>482</v>
      </c>
      <c r="G12" s="252">
        <v>0</v>
      </c>
      <c r="H12" s="252">
        <v>0</v>
      </c>
      <c r="I12" s="252">
        <v>0</v>
      </c>
      <c r="J12" s="252">
        <v>0</v>
      </c>
      <c r="K12" s="256"/>
      <c r="L12" s="256"/>
      <c r="M12" s="256"/>
      <c r="N12" s="256"/>
      <c r="O12" s="256"/>
      <c r="P12" s="256"/>
      <c r="Q12" s="256"/>
      <c r="R12" s="256"/>
      <c r="S12" s="256"/>
      <c r="T12" s="256"/>
      <c r="U12" s="256"/>
      <c r="V12" s="256"/>
      <c r="W12" s="256"/>
      <c r="X12" s="256"/>
      <c r="Y12" s="256"/>
      <c r="Z12" s="256"/>
      <c r="AA12" s="252">
        <v>0</v>
      </c>
      <c r="AB12" s="252">
        <v>0</v>
      </c>
      <c r="AC12" s="252">
        <v>0</v>
      </c>
      <c r="AD12" s="252">
        <v>0</v>
      </c>
      <c r="AE12" s="252">
        <v>0</v>
      </c>
      <c r="AF12" s="239">
        <v>0</v>
      </c>
    </row>
    <row r="13" spans="1:32" s="268" customFormat="1" ht="38.25">
      <c r="A13" s="285"/>
      <c r="B13" s="256" t="s">
        <v>82</v>
      </c>
      <c r="C13" s="256" t="s">
        <v>231</v>
      </c>
      <c r="D13" s="252" t="s">
        <v>482</v>
      </c>
      <c r="E13" s="252" t="s">
        <v>482</v>
      </c>
      <c r="F13" s="252" t="s">
        <v>482</v>
      </c>
      <c r="G13" s="252">
        <v>0</v>
      </c>
      <c r="H13" s="252">
        <v>0</v>
      </c>
      <c r="I13" s="252">
        <v>0</v>
      </c>
      <c r="J13" s="252">
        <v>0</v>
      </c>
      <c r="K13" s="256"/>
      <c r="L13" s="256"/>
      <c r="M13" s="256"/>
      <c r="N13" s="256"/>
      <c r="O13" s="256"/>
      <c r="P13" s="256"/>
      <c r="Q13" s="256"/>
      <c r="R13" s="256"/>
      <c r="S13" s="256"/>
      <c r="T13" s="256"/>
      <c r="U13" s="256"/>
      <c r="V13" s="256"/>
      <c r="W13" s="256"/>
      <c r="X13" s="256"/>
      <c r="Y13" s="256"/>
      <c r="Z13" s="256"/>
      <c r="AA13" s="252">
        <v>0</v>
      </c>
      <c r="AB13" s="252">
        <v>0</v>
      </c>
      <c r="AC13" s="252">
        <v>0</v>
      </c>
      <c r="AD13" s="252">
        <v>0</v>
      </c>
      <c r="AE13" s="252">
        <v>0</v>
      </c>
      <c r="AF13" s="239">
        <v>0</v>
      </c>
    </row>
    <row r="14" spans="1:32" s="268" customFormat="1" ht="25.5">
      <c r="A14" s="285"/>
      <c r="B14" s="256" t="s">
        <v>83</v>
      </c>
      <c r="C14" s="256" t="s">
        <v>231</v>
      </c>
      <c r="D14" s="252" t="s">
        <v>482</v>
      </c>
      <c r="E14" s="252" t="s">
        <v>482</v>
      </c>
      <c r="F14" s="252" t="s">
        <v>482</v>
      </c>
      <c r="G14" s="252">
        <v>0</v>
      </c>
      <c r="H14" s="252">
        <v>0</v>
      </c>
      <c r="I14" s="252">
        <v>0</v>
      </c>
      <c r="J14" s="252">
        <v>0</v>
      </c>
      <c r="K14" s="256"/>
      <c r="L14" s="256"/>
      <c r="M14" s="256"/>
      <c r="N14" s="256"/>
      <c r="O14" s="256"/>
      <c r="P14" s="256"/>
      <c r="Q14" s="256"/>
      <c r="R14" s="256"/>
      <c r="S14" s="256"/>
      <c r="T14" s="256"/>
      <c r="U14" s="256"/>
      <c r="V14" s="256"/>
      <c r="W14" s="256"/>
      <c r="X14" s="256"/>
      <c r="Y14" s="256"/>
      <c r="Z14" s="256"/>
      <c r="AA14" s="252">
        <v>0</v>
      </c>
      <c r="AB14" s="252">
        <v>0</v>
      </c>
      <c r="AC14" s="252">
        <v>0</v>
      </c>
      <c r="AD14" s="252">
        <v>0</v>
      </c>
      <c r="AE14" s="252">
        <v>0</v>
      </c>
      <c r="AF14" s="239">
        <v>0</v>
      </c>
    </row>
    <row r="15" spans="1:32" s="268" customFormat="1" ht="25.5">
      <c r="A15" s="285"/>
      <c r="B15" s="256" t="s">
        <v>84</v>
      </c>
      <c r="C15" s="256" t="s">
        <v>231</v>
      </c>
      <c r="D15" s="252" t="s">
        <v>482</v>
      </c>
      <c r="E15" s="252" t="s">
        <v>482</v>
      </c>
      <c r="F15" s="252" t="s">
        <v>482</v>
      </c>
      <c r="G15" s="252">
        <v>0</v>
      </c>
      <c r="H15" s="252">
        <v>0</v>
      </c>
      <c r="I15" s="252">
        <v>0</v>
      </c>
      <c r="J15" s="252">
        <v>0</v>
      </c>
      <c r="K15" s="256"/>
      <c r="L15" s="256"/>
      <c r="M15" s="256"/>
      <c r="N15" s="256"/>
      <c r="O15" s="256"/>
      <c r="P15" s="256"/>
      <c r="Q15" s="256"/>
      <c r="R15" s="256"/>
      <c r="S15" s="256"/>
      <c r="T15" s="256"/>
      <c r="U15" s="256"/>
      <c r="V15" s="256"/>
      <c r="W15" s="256"/>
      <c r="X15" s="256"/>
      <c r="Y15" s="256"/>
      <c r="Z15" s="256"/>
      <c r="AA15" s="252">
        <v>0</v>
      </c>
      <c r="AB15" s="252">
        <v>0</v>
      </c>
      <c r="AC15" s="252">
        <v>0</v>
      </c>
      <c r="AD15" s="252">
        <v>0</v>
      </c>
      <c r="AE15" s="252">
        <v>0</v>
      </c>
      <c r="AF15" s="239">
        <v>0</v>
      </c>
    </row>
    <row r="16" spans="1:32" s="268" customFormat="1" ht="25.5">
      <c r="A16" s="285"/>
      <c r="B16" s="256" t="s">
        <v>85</v>
      </c>
      <c r="C16" s="256" t="s">
        <v>231</v>
      </c>
      <c r="D16" s="252" t="s">
        <v>482</v>
      </c>
      <c r="E16" s="252" t="s">
        <v>482</v>
      </c>
      <c r="F16" s="252" t="s">
        <v>482</v>
      </c>
      <c r="G16" s="252">
        <v>0</v>
      </c>
      <c r="H16" s="252">
        <v>0</v>
      </c>
      <c r="I16" s="252">
        <v>0</v>
      </c>
      <c r="J16" s="252">
        <v>0</v>
      </c>
      <c r="K16" s="256"/>
      <c r="L16" s="256"/>
      <c r="M16" s="256"/>
      <c r="N16" s="256"/>
      <c r="O16" s="256"/>
      <c r="P16" s="256"/>
      <c r="Q16" s="256"/>
      <c r="R16" s="256"/>
      <c r="S16" s="256"/>
      <c r="T16" s="256"/>
      <c r="U16" s="256"/>
      <c r="V16" s="256"/>
      <c r="W16" s="256"/>
      <c r="X16" s="256"/>
      <c r="Y16" s="256"/>
      <c r="Z16" s="256"/>
      <c r="AA16" s="252">
        <v>0</v>
      </c>
      <c r="AB16" s="252">
        <v>0</v>
      </c>
      <c r="AC16" s="252">
        <v>0</v>
      </c>
      <c r="AD16" s="252">
        <v>0</v>
      </c>
      <c r="AE16" s="252">
        <v>0</v>
      </c>
      <c r="AF16" s="239">
        <v>0</v>
      </c>
    </row>
    <row r="17" spans="1:32" s="268" customFormat="1" ht="63.75">
      <c r="A17" s="285"/>
      <c r="B17" s="256" t="s">
        <v>86</v>
      </c>
      <c r="C17" s="256" t="s">
        <v>231</v>
      </c>
      <c r="D17" s="252" t="s">
        <v>482</v>
      </c>
      <c r="E17" s="252" t="s">
        <v>482</v>
      </c>
      <c r="F17" s="252" t="s">
        <v>482</v>
      </c>
      <c r="G17" s="252">
        <v>0</v>
      </c>
      <c r="H17" s="252">
        <v>0</v>
      </c>
      <c r="I17" s="252">
        <v>0</v>
      </c>
      <c r="J17" s="252">
        <v>0</v>
      </c>
      <c r="K17" s="256"/>
      <c r="L17" s="256"/>
      <c r="M17" s="256"/>
      <c r="N17" s="256"/>
      <c r="O17" s="256"/>
      <c r="P17" s="256"/>
      <c r="Q17" s="256"/>
      <c r="R17" s="256"/>
      <c r="S17" s="256"/>
      <c r="T17" s="256"/>
      <c r="U17" s="256"/>
      <c r="V17" s="256"/>
      <c r="W17" s="256"/>
      <c r="X17" s="256"/>
      <c r="Y17" s="256"/>
      <c r="Z17" s="256"/>
      <c r="AA17" s="252">
        <v>0</v>
      </c>
      <c r="AB17" s="252">
        <v>0</v>
      </c>
      <c r="AC17" s="252">
        <v>0</v>
      </c>
      <c r="AD17" s="252">
        <v>0</v>
      </c>
      <c r="AE17" s="252">
        <v>0</v>
      </c>
      <c r="AF17" s="239">
        <v>0</v>
      </c>
    </row>
    <row r="18" spans="1:32" s="268" customFormat="1" ht="38.25">
      <c r="A18" s="285"/>
      <c r="B18" s="256" t="s">
        <v>87</v>
      </c>
      <c r="C18" s="256" t="s">
        <v>231</v>
      </c>
      <c r="D18" s="252" t="s">
        <v>482</v>
      </c>
      <c r="E18" s="252" t="s">
        <v>482</v>
      </c>
      <c r="F18" s="252" t="s">
        <v>482</v>
      </c>
      <c r="G18" s="252">
        <v>0</v>
      </c>
      <c r="H18" s="252">
        <v>0</v>
      </c>
      <c r="I18" s="252">
        <v>0</v>
      </c>
      <c r="J18" s="252">
        <v>0</v>
      </c>
      <c r="K18" s="256"/>
      <c r="L18" s="256"/>
      <c r="M18" s="256"/>
      <c r="N18" s="256"/>
      <c r="O18" s="256"/>
      <c r="P18" s="256"/>
      <c r="Q18" s="256"/>
      <c r="R18" s="256"/>
      <c r="S18" s="256"/>
      <c r="T18" s="256"/>
      <c r="U18" s="256"/>
      <c r="V18" s="256"/>
      <c r="W18" s="256"/>
      <c r="X18" s="256"/>
      <c r="Y18" s="256"/>
      <c r="Z18" s="256"/>
      <c r="AA18" s="252">
        <v>0</v>
      </c>
      <c r="AB18" s="252">
        <v>0</v>
      </c>
      <c r="AC18" s="252">
        <v>0</v>
      </c>
      <c r="AD18" s="252">
        <v>0</v>
      </c>
      <c r="AE18" s="252">
        <v>0</v>
      </c>
      <c r="AF18" s="239">
        <v>0</v>
      </c>
    </row>
    <row r="19" spans="1:32" s="268" customFormat="1" ht="38.25">
      <c r="A19" s="285"/>
      <c r="B19" s="256" t="s">
        <v>88</v>
      </c>
      <c r="C19" s="256" t="s">
        <v>231</v>
      </c>
      <c r="D19" s="252" t="s">
        <v>482</v>
      </c>
      <c r="E19" s="252" t="s">
        <v>482</v>
      </c>
      <c r="F19" s="252" t="s">
        <v>482</v>
      </c>
      <c r="G19" s="252">
        <v>0</v>
      </c>
      <c r="H19" s="252">
        <v>0</v>
      </c>
      <c r="I19" s="252">
        <v>0</v>
      </c>
      <c r="J19" s="252">
        <v>0</v>
      </c>
      <c r="K19" s="256"/>
      <c r="L19" s="256"/>
      <c r="M19" s="256"/>
      <c r="N19" s="256"/>
      <c r="O19" s="256"/>
      <c r="P19" s="256"/>
      <c r="Q19" s="256"/>
      <c r="R19" s="256"/>
      <c r="S19" s="256"/>
      <c r="T19" s="256"/>
      <c r="U19" s="256"/>
      <c r="V19" s="256"/>
      <c r="W19" s="256"/>
      <c r="X19" s="256"/>
      <c r="Y19" s="256"/>
      <c r="Z19" s="256"/>
      <c r="AA19" s="252">
        <v>0</v>
      </c>
      <c r="AB19" s="252">
        <v>0</v>
      </c>
      <c r="AC19" s="252">
        <v>0</v>
      </c>
      <c r="AD19" s="252">
        <v>0</v>
      </c>
      <c r="AE19" s="252">
        <v>0</v>
      </c>
      <c r="AF19" s="239">
        <v>0</v>
      </c>
    </row>
    <row r="20" spans="1:32" s="268" customFormat="1" ht="25.5">
      <c r="A20" s="285"/>
      <c r="B20" s="256" t="s">
        <v>89</v>
      </c>
      <c r="C20" s="256" t="s">
        <v>231</v>
      </c>
      <c r="D20" s="252" t="s">
        <v>482</v>
      </c>
      <c r="E20" s="252" t="s">
        <v>482</v>
      </c>
      <c r="F20" s="252" t="s">
        <v>482</v>
      </c>
      <c r="G20" s="252">
        <v>0</v>
      </c>
      <c r="H20" s="252">
        <v>0</v>
      </c>
      <c r="I20" s="252">
        <v>0</v>
      </c>
      <c r="J20" s="252">
        <v>0</v>
      </c>
      <c r="K20" s="256"/>
      <c r="L20" s="256"/>
      <c r="M20" s="256"/>
      <c r="N20" s="256"/>
      <c r="O20" s="256"/>
      <c r="P20" s="256"/>
      <c r="Q20" s="256"/>
      <c r="R20" s="256"/>
      <c r="S20" s="256"/>
      <c r="T20" s="256"/>
      <c r="U20" s="256"/>
      <c r="V20" s="256"/>
      <c r="W20" s="256"/>
      <c r="X20" s="256"/>
      <c r="Y20" s="256"/>
      <c r="Z20" s="256"/>
      <c r="AA20" s="252">
        <v>0</v>
      </c>
      <c r="AB20" s="252">
        <v>0</v>
      </c>
      <c r="AC20" s="252">
        <v>0</v>
      </c>
      <c r="AD20" s="252">
        <v>0</v>
      </c>
      <c r="AE20" s="252">
        <v>0</v>
      </c>
      <c r="AF20" s="239">
        <v>0</v>
      </c>
    </row>
    <row r="21" spans="1:32" s="268" customFormat="1" ht="38.25">
      <c r="A21" s="285"/>
      <c r="B21" s="256" t="s">
        <v>90</v>
      </c>
      <c r="C21" s="256" t="s">
        <v>231</v>
      </c>
      <c r="D21" s="252" t="s">
        <v>482</v>
      </c>
      <c r="E21" s="252" t="s">
        <v>482</v>
      </c>
      <c r="F21" s="252" t="s">
        <v>482</v>
      </c>
      <c r="G21" s="252">
        <v>0</v>
      </c>
      <c r="H21" s="252">
        <v>0</v>
      </c>
      <c r="I21" s="252">
        <v>0</v>
      </c>
      <c r="J21" s="252">
        <v>0</v>
      </c>
      <c r="K21" s="256"/>
      <c r="L21" s="256"/>
      <c r="M21" s="256"/>
      <c r="N21" s="256"/>
      <c r="O21" s="256"/>
      <c r="P21" s="256"/>
      <c r="Q21" s="256"/>
      <c r="R21" s="256"/>
      <c r="S21" s="256"/>
      <c r="T21" s="256"/>
      <c r="U21" s="256"/>
      <c r="V21" s="256"/>
      <c r="W21" s="256"/>
      <c r="X21" s="256"/>
      <c r="Y21" s="256"/>
      <c r="Z21" s="256"/>
      <c r="AA21" s="252">
        <v>0</v>
      </c>
      <c r="AB21" s="252">
        <v>0</v>
      </c>
      <c r="AC21" s="252">
        <v>0</v>
      </c>
      <c r="AD21" s="252">
        <v>0</v>
      </c>
      <c r="AE21" s="252">
        <v>0</v>
      </c>
      <c r="AF21" s="239">
        <v>0</v>
      </c>
    </row>
    <row r="22" spans="1:32" s="268" customFormat="1" ht="51">
      <c r="A22" s="285"/>
      <c r="B22" s="256" t="s">
        <v>91</v>
      </c>
      <c r="C22" s="256" t="s">
        <v>231</v>
      </c>
      <c r="D22" s="252" t="s">
        <v>482</v>
      </c>
      <c r="E22" s="252" t="s">
        <v>482</v>
      </c>
      <c r="F22" s="252" t="s">
        <v>482</v>
      </c>
      <c r="G22" s="252">
        <v>0</v>
      </c>
      <c r="H22" s="252">
        <v>0</v>
      </c>
      <c r="I22" s="252">
        <v>0</v>
      </c>
      <c r="J22" s="252">
        <v>0</v>
      </c>
      <c r="K22" s="256"/>
      <c r="L22" s="256"/>
      <c r="M22" s="256"/>
      <c r="N22" s="256"/>
      <c r="O22" s="256"/>
      <c r="P22" s="256"/>
      <c r="Q22" s="256"/>
      <c r="R22" s="256"/>
      <c r="S22" s="256"/>
      <c r="T22" s="256"/>
      <c r="U22" s="256"/>
      <c r="V22" s="256"/>
      <c r="W22" s="256"/>
      <c r="X22" s="256"/>
      <c r="Y22" s="256"/>
      <c r="Z22" s="256"/>
      <c r="AA22" s="252">
        <v>0</v>
      </c>
      <c r="AB22" s="252">
        <v>0</v>
      </c>
      <c r="AC22" s="252">
        <v>0</v>
      </c>
      <c r="AD22" s="252">
        <v>0</v>
      </c>
      <c r="AE22" s="252">
        <v>0</v>
      </c>
      <c r="AF22" s="239">
        <v>0</v>
      </c>
    </row>
    <row r="23" spans="1:32" s="268" customFormat="1" ht="51">
      <c r="A23" s="285"/>
      <c r="B23" s="256" t="s">
        <v>92</v>
      </c>
      <c r="C23" s="256" t="s">
        <v>231</v>
      </c>
      <c r="D23" s="252" t="s">
        <v>482</v>
      </c>
      <c r="E23" s="252" t="s">
        <v>482</v>
      </c>
      <c r="F23" s="252" t="s">
        <v>482</v>
      </c>
      <c r="G23" s="252">
        <v>0</v>
      </c>
      <c r="H23" s="252">
        <v>0</v>
      </c>
      <c r="I23" s="252">
        <v>0</v>
      </c>
      <c r="J23" s="252">
        <v>0</v>
      </c>
      <c r="K23" s="256"/>
      <c r="L23" s="256"/>
      <c r="M23" s="256"/>
      <c r="N23" s="256"/>
      <c r="O23" s="256"/>
      <c r="P23" s="256"/>
      <c r="Q23" s="256"/>
      <c r="R23" s="256"/>
      <c r="S23" s="256"/>
      <c r="T23" s="256"/>
      <c r="U23" s="256"/>
      <c r="V23" s="256"/>
      <c r="W23" s="256"/>
      <c r="X23" s="256"/>
      <c r="Y23" s="256"/>
      <c r="Z23" s="256"/>
      <c r="AA23" s="252">
        <v>0</v>
      </c>
      <c r="AB23" s="252">
        <v>0</v>
      </c>
      <c r="AC23" s="252">
        <v>0</v>
      </c>
      <c r="AD23" s="252">
        <v>0</v>
      </c>
      <c r="AE23" s="252">
        <v>0</v>
      </c>
      <c r="AF23" s="239">
        <v>0</v>
      </c>
    </row>
    <row r="24" spans="1:32" s="268" customFormat="1" ht="51">
      <c r="A24" s="285"/>
      <c r="B24" s="256" t="s">
        <v>93</v>
      </c>
      <c r="C24" s="256" t="s">
        <v>231</v>
      </c>
      <c r="D24" s="252" t="s">
        <v>482</v>
      </c>
      <c r="E24" s="252" t="s">
        <v>482</v>
      </c>
      <c r="F24" s="252" t="s">
        <v>482</v>
      </c>
      <c r="G24" s="252">
        <v>0</v>
      </c>
      <c r="H24" s="252">
        <v>0</v>
      </c>
      <c r="I24" s="252">
        <v>0</v>
      </c>
      <c r="J24" s="252">
        <v>0</v>
      </c>
      <c r="K24" s="256"/>
      <c r="L24" s="256"/>
      <c r="M24" s="256"/>
      <c r="N24" s="256"/>
      <c r="O24" s="256"/>
      <c r="P24" s="256"/>
      <c r="Q24" s="256"/>
      <c r="R24" s="256"/>
      <c r="S24" s="256"/>
      <c r="T24" s="256"/>
      <c r="U24" s="256"/>
      <c r="V24" s="256"/>
      <c r="W24" s="256"/>
      <c r="X24" s="256"/>
      <c r="Y24" s="256"/>
      <c r="Z24" s="256"/>
      <c r="AA24" s="252">
        <v>0</v>
      </c>
      <c r="AB24" s="252">
        <v>0</v>
      </c>
      <c r="AC24" s="252">
        <v>0</v>
      </c>
      <c r="AD24" s="252">
        <v>0</v>
      </c>
      <c r="AE24" s="252">
        <v>0</v>
      </c>
      <c r="AF24" s="239">
        <v>0</v>
      </c>
    </row>
    <row r="25" spans="1:32" s="268" customFormat="1" ht="25.5">
      <c r="A25" s="285"/>
      <c r="B25" s="256" t="s">
        <v>94</v>
      </c>
      <c r="C25" s="256" t="s">
        <v>231</v>
      </c>
      <c r="D25" s="252" t="s">
        <v>482</v>
      </c>
      <c r="E25" s="252" t="s">
        <v>482</v>
      </c>
      <c r="F25" s="252" t="s">
        <v>482</v>
      </c>
      <c r="G25" s="252">
        <v>0</v>
      </c>
      <c r="H25" s="252">
        <v>0</v>
      </c>
      <c r="I25" s="252">
        <v>0</v>
      </c>
      <c r="J25" s="252">
        <v>0</v>
      </c>
      <c r="K25" s="256"/>
      <c r="L25" s="256"/>
      <c r="M25" s="256"/>
      <c r="N25" s="256"/>
      <c r="O25" s="256"/>
      <c r="P25" s="256"/>
      <c r="Q25" s="256"/>
      <c r="R25" s="256"/>
      <c r="S25" s="256"/>
      <c r="T25" s="256"/>
      <c r="U25" s="256"/>
      <c r="V25" s="256"/>
      <c r="W25" s="256"/>
      <c r="X25" s="256"/>
      <c r="Y25" s="256"/>
      <c r="Z25" s="256"/>
      <c r="AA25" s="252">
        <v>0</v>
      </c>
      <c r="AB25" s="252">
        <v>0</v>
      </c>
      <c r="AC25" s="252">
        <v>0</v>
      </c>
      <c r="AD25" s="252">
        <v>0</v>
      </c>
      <c r="AE25" s="252">
        <v>0</v>
      </c>
      <c r="AF25" s="239">
        <v>0</v>
      </c>
    </row>
    <row r="26" spans="1:32" s="268" customFormat="1" ht="25.5">
      <c r="A26" s="285"/>
      <c r="B26" s="256" t="s">
        <v>95</v>
      </c>
      <c r="C26" s="256" t="s">
        <v>231</v>
      </c>
      <c r="D26" s="252" t="s">
        <v>482</v>
      </c>
      <c r="E26" s="252" t="s">
        <v>482</v>
      </c>
      <c r="F26" s="252" t="s">
        <v>482</v>
      </c>
      <c r="G26" s="252">
        <v>0</v>
      </c>
      <c r="H26" s="252">
        <v>0</v>
      </c>
      <c r="I26" s="252">
        <v>0</v>
      </c>
      <c r="J26" s="252">
        <v>0</v>
      </c>
      <c r="K26" s="256"/>
      <c r="L26" s="256"/>
      <c r="M26" s="256"/>
      <c r="N26" s="256"/>
      <c r="O26" s="256"/>
      <c r="P26" s="256"/>
      <c r="Q26" s="256"/>
      <c r="R26" s="256"/>
      <c r="S26" s="256"/>
      <c r="T26" s="256"/>
      <c r="U26" s="256"/>
      <c r="V26" s="256"/>
      <c r="W26" s="256"/>
      <c r="X26" s="256"/>
      <c r="Y26" s="256"/>
      <c r="Z26" s="256"/>
      <c r="AA26" s="252">
        <v>0</v>
      </c>
      <c r="AB26" s="252">
        <v>0</v>
      </c>
      <c r="AC26" s="252">
        <v>0</v>
      </c>
      <c r="AD26" s="252">
        <v>0</v>
      </c>
      <c r="AE26" s="252">
        <v>0</v>
      </c>
      <c r="AF26" s="239">
        <v>0</v>
      </c>
    </row>
    <row r="27" spans="1:32" s="268" customFormat="1" ht="31.5">
      <c r="A27" s="285"/>
      <c r="B27" s="256" t="s">
        <v>201</v>
      </c>
      <c r="C27" s="256" t="s">
        <v>231</v>
      </c>
      <c r="D27" s="252" t="s">
        <v>482</v>
      </c>
      <c r="E27" s="252" t="s">
        <v>482</v>
      </c>
      <c r="F27" s="252" t="s">
        <v>482</v>
      </c>
      <c r="G27" s="252">
        <v>0</v>
      </c>
      <c r="H27" s="252">
        <v>0</v>
      </c>
      <c r="I27" s="252">
        <v>0</v>
      </c>
      <c r="J27" s="252">
        <v>0</v>
      </c>
      <c r="K27" s="256"/>
      <c r="L27" s="256"/>
      <c r="M27" s="256"/>
      <c r="N27" s="256"/>
      <c r="O27" s="256"/>
      <c r="P27" s="256"/>
      <c r="Q27" s="256"/>
      <c r="R27" s="256"/>
      <c r="S27" s="256"/>
      <c r="T27" s="256"/>
      <c r="U27" s="256"/>
      <c r="V27" s="256"/>
      <c r="W27" s="256"/>
      <c r="X27" s="256"/>
      <c r="Y27" s="256"/>
      <c r="Z27" s="256"/>
      <c r="AA27" s="252">
        <v>0</v>
      </c>
      <c r="AB27" s="252">
        <v>0</v>
      </c>
      <c r="AC27" s="252">
        <v>0</v>
      </c>
      <c r="AD27" s="252">
        <v>0</v>
      </c>
      <c r="AE27" s="252">
        <v>0</v>
      </c>
      <c r="AF27" s="239">
        <v>0</v>
      </c>
    </row>
    <row r="28" spans="1:32" s="268" customFormat="1" ht="31.5">
      <c r="A28" s="285"/>
      <c r="B28" s="256" t="s">
        <v>200</v>
      </c>
      <c r="C28" s="256" t="s">
        <v>231</v>
      </c>
      <c r="D28" s="252" t="s">
        <v>482</v>
      </c>
      <c r="E28" s="252" t="s">
        <v>482</v>
      </c>
      <c r="F28" s="252" t="s">
        <v>482</v>
      </c>
      <c r="G28" s="252">
        <v>0</v>
      </c>
      <c r="H28" s="252">
        <v>0</v>
      </c>
      <c r="I28" s="252">
        <v>0</v>
      </c>
      <c r="J28" s="252">
        <v>0</v>
      </c>
      <c r="K28" s="256"/>
      <c r="L28" s="256"/>
      <c r="M28" s="256"/>
      <c r="N28" s="256"/>
      <c r="O28" s="256"/>
      <c r="P28" s="256"/>
      <c r="Q28" s="256"/>
      <c r="R28" s="256"/>
      <c r="S28" s="256"/>
      <c r="T28" s="256"/>
      <c r="U28" s="256"/>
      <c r="V28" s="256"/>
      <c r="W28" s="256"/>
      <c r="X28" s="256"/>
      <c r="Y28" s="256"/>
      <c r="Z28" s="256"/>
      <c r="AA28" s="252">
        <v>0</v>
      </c>
      <c r="AB28" s="252">
        <v>0</v>
      </c>
      <c r="AC28" s="252">
        <v>0</v>
      </c>
      <c r="AD28" s="252">
        <v>0</v>
      </c>
      <c r="AE28" s="252">
        <v>0</v>
      </c>
      <c r="AF28" s="239">
        <v>0</v>
      </c>
    </row>
    <row r="29" spans="1:32" s="268" customFormat="1" ht="38.25">
      <c r="A29" s="285"/>
      <c r="B29" s="256" t="s">
        <v>96</v>
      </c>
      <c r="C29" s="256" t="s">
        <v>231</v>
      </c>
      <c r="D29" s="384" t="s">
        <v>482</v>
      </c>
      <c r="E29" s="384"/>
      <c r="F29" s="384"/>
      <c r="G29" s="384">
        <v>0</v>
      </c>
      <c r="H29" s="384"/>
      <c r="I29" s="384">
        <v>0</v>
      </c>
      <c r="J29" s="384"/>
      <c r="K29" s="414"/>
      <c r="L29" s="414"/>
      <c r="M29" s="414"/>
      <c r="N29" s="414"/>
      <c r="O29" s="414"/>
      <c r="P29" s="414"/>
      <c r="Q29" s="414"/>
      <c r="R29" s="414"/>
      <c r="S29" s="414"/>
      <c r="T29" s="414"/>
      <c r="U29" s="414"/>
      <c r="V29" s="414"/>
      <c r="W29" s="414"/>
      <c r="X29" s="414"/>
      <c r="Y29" s="435"/>
      <c r="Z29" s="436"/>
      <c r="AA29" s="384">
        <v>0</v>
      </c>
      <c r="AB29" s="384"/>
      <c r="AC29" s="384"/>
      <c r="AD29" s="384">
        <v>0</v>
      </c>
      <c r="AE29" s="384"/>
      <c r="AF29" s="438"/>
    </row>
    <row r="30" spans="1:32" s="268" customFormat="1" ht="38.25">
      <c r="A30" s="285"/>
      <c r="B30" s="256" t="s">
        <v>97</v>
      </c>
      <c r="C30" s="256" t="s">
        <v>231</v>
      </c>
      <c r="D30" s="384" t="s">
        <v>482</v>
      </c>
      <c r="E30" s="384"/>
      <c r="F30" s="384"/>
      <c r="G30" s="384">
        <v>0</v>
      </c>
      <c r="H30" s="384"/>
      <c r="I30" s="384"/>
      <c r="J30" s="384"/>
      <c r="K30" s="414"/>
      <c r="L30" s="414"/>
      <c r="M30" s="414"/>
      <c r="N30" s="414"/>
      <c r="O30" s="414"/>
      <c r="P30" s="414"/>
      <c r="Q30" s="414"/>
      <c r="R30" s="414"/>
      <c r="S30" s="414"/>
      <c r="T30" s="414"/>
      <c r="U30" s="414"/>
      <c r="V30" s="414"/>
      <c r="W30" s="414"/>
      <c r="X30" s="414"/>
      <c r="Y30" s="435"/>
      <c r="Z30" s="436"/>
      <c r="AA30" s="384">
        <v>0</v>
      </c>
      <c r="AB30" s="384"/>
      <c r="AC30" s="384"/>
      <c r="AD30" s="384">
        <v>0</v>
      </c>
      <c r="AE30" s="384"/>
      <c r="AF30" s="438"/>
    </row>
    <row r="31" spans="1:32" s="268" customFormat="1" ht="51">
      <c r="A31" s="285"/>
      <c r="B31" s="256" t="s">
        <v>98</v>
      </c>
      <c r="C31" s="256" t="s">
        <v>231</v>
      </c>
      <c r="D31" s="384" t="s">
        <v>482</v>
      </c>
      <c r="E31" s="384"/>
      <c r="F31" s="384"/>
      <c r="G31" s="384">
        <v>0</v>
      </c>
      <c r="H31" s="384"/>
      <c r="I31" s="384">
        <v>0</v>
      </c>
      <c r="J31" s="384"/>
      <c r="K31" s="414"/>
      <c r="L31" s="414"/>
      <c r="M31" s="414"/>
      <c r="N31" s="414"/>
      <c r="O31" s="414"/>
      <c r="P31" s="414"/>
      <c r="Q31" s="414"/>
      <c r="R31" s="414"/>
      <c r="S31" s="414"/>
      <c r="T31" s="414"/>
      <c r="U31" s="414"/>
      <c r="V31" s="414"/>
      <c r="W31" s="414"/>
      <c r="X31" s="414"/>
      <c r="Y31" s="435"/>
      <c r="Z31" s="436"/>
      <c r="AA31" s="384">
        <v>0</v>
      </c>
      <c r="AB31" s="384"/>
      <c r="AC31" s="384"/>
      <c r="AD31" s="384">
        <v>0</v>
      </c>
      <c r="AE31" s="384"/>
      <c r="AF31" s="438"/>
    </row>
    <row r="32" spans="1:32" s="268" customFormat="1" ht="63.75">
      <c r="A32" s="285"/>
      <c r="B32" s="256" t="s">
        <v>99</v>
      </c>
      <c r="C32" s="256" t="s">
        <v>231</v>
      </c>
      <c r="D32" s="384" t="s">
        <v>482</v>
      </c>
      <c r="E32" s="384"/>
      <c r="F32" s="384"/>
      <c r="G32" s="384">
        <v>0</v>
      </c>
      <c r="H32" s="384"/>
      <c r="I32" s="384">
        <v>0</v>
      </c>
      <c r="J32" s="384"/>
      <c r="K32" s="414"/>
      <c r="L32" s="414"/>
      <c r="M32" s="414"/>
      <c r="N32" s="414"/>
      <c r="O32" s="414"/>
      <c r="P32" s="414"/>
      <c r="Q32" s="414"/>
      <c r="R32" s="414"/>
      <c r="S32" s="414"/>
      <c r="T32" s="414"/>
      <c r="U32" s="414"/>
      <c r="V32" s="414"/>
      <c r="W32" s="414"/>
      <c r="X32" s="414"/>
      <c r="Y32" s="435"/>
      <c r="Z32" s="436"/>
      <c r="AA32" s="384">
        <v>0</v>
      </c>
      <c r="AB32" s="384"/>
      <c r="AC32" s="384"/>
      <c r="AD32" s="384">
        <v>0</v>
      </c>
      <c r="AE32" s="384"/>
      <c r="AF32" s="438"/>
    </row>
    <row r="33" spans="1:32" s="268" customFormat="1" ht="25.5">
      <c r="A33" s="285"/>
      <c r="B33" s="256" t="s">
        <v>484</v>
      </c>
      <c r="C33" s="256" t="s">
        <v>231</v>
      </c>
      <c r="D33" s="252" t="s">
        <v>482</v>
      </c>
      <c r="E33" s="252" t="s">
        <v>482</v>
      </c>
      <c r="F33" s="252" t="s">
        <v>482</v>
      </c>
      <c r="G33" s="252">
        <v>0</v>
      </c>
      <c r="H33" s="252">
        <v>0</v>
      </c>
      <c r="I33" s="252">
        <v>0</v>
      </c>
      <c r="J33" s="252">
        <v>0</v>
      </c>
      <c r="K33" s="252"/>
      <c r="L33" s="252"/>
      <c r="M33" s="252"/>
      <c r="N33" s="252"/>
      <c r="O33" s="252"/>
      <c r="P33" s="252"/>
      <c r="Q33" s="252"/>
      <c r="R33" s="252"/>
      <c r="S33" s="252"/>
      <c r="T33" s="252"/>
      <c r="U33" s="252"/>
      <c r="V33" s="252"/>
      <c r="W33" s="252"/>
      <c r="X33" s="252"/>
      <c r="Y33" s="252"/>
      <c r="Z33" s="252"/>
      <c r="AA33" s="252">
        <v>0</v>
      </c>
      <c r="AB33" s="252" t="s">
        <v>482</v>
      </c>
      <c r="AC33" s="252" t="s">
        <v>482</v>
      </c>
      <c r="AD33" s="252">
        <v>0</v>
      </c>
      <c r="AE33" s="252" t="s">
        <v>482</v>
      </c>
      <c r="AF33" s="239" t="s">
        <v>482</v>
      </c>
    </row>
    <row r="34" spans="1:32" s="268" customFormat="1" ht="38.25">
      <c r="A34" s="285"/>
      <c r="B34" s="256" t="s">
        <v>485</v>
      </c>
      <c r="C34" s="256" t="s">
        <v>231</v>
      </c>
      <c r="D34" s="252" t="s">
        <v>482</v>
      </c>
      <c r="E34" s="252" t="s">
        <v>482</v>
      </c>
      <c r="F34" s="252" t="s">
        <v>482</v>
      </c>
      <c r="G34" s="384" t="s">
        <v>482</v>
      </c>
      <c r="H34" s="384"/>
      <c r="I34" s="384" t="s">
        <v>482</v>
      </c>
      <c r="J34" s="384"/>
      <c r="K34" s="252"/>
      <c r="L34" s="252"/>
      <c r="M34" s="252"/>
      <c r="N34" s="252"/>
      <c r="O34" s="252"/>
      <c r="P34" s="252"/>
      <c r="Q34" s="252"/>
      <c r="R34" s="252"/>
      <c r="S34" s="252"/>
      <c r="T34" s="252"/>
      <c r="U34" s="252"/>
      <c r="V34" s="252"/>
      <c r="W34" s="252"/>
      <c r="X34" s="252"/>
      <c r="Y34" s="252"/>
      <c r="Z34" s="252"/>
      <c r="AA34" s="252">
        <v>0</v>
      </c>
      <c r="AB34" s="252" t="s">
        <v>482</v>
      </c>
      <c r="AC34" s="252" t="s">
        <v>482</v>
      </c>
      <c r="AD34" s="252">
        <v>0</v>
      </c>
      <c r="AE34" s="252" t="s">
        <v>482</v>
      </c>
      <c r="AF34" s="239" t="s">
        <v>482</v>
      </c>
    </row>
    <row r="35" spans="1:32" s="268" customFormat="1" ht="25.5">
      <c r="A35" s="285"/>
      <c r="B35" s="256" t="s">
        <v>486</v>
      </c>
      <c r="C35" s="256" t="s">
        <v>231</v>
      </c>
      <c r="D35" s="252" t="s">
        <v>482</v>
      </c>
      <c r="E35" s="252" t="s">
        <v>482</v>
      </c>
      <c r="F35" s="252" t="s">
        <v>482</v>
      </c>
      <c r="G35" s="384" t="s">
        <v>482</v>
      </c>
      <c r="H35" s="384"/>
      <c r="I35" s="384" t="s">
        <v>482</v>
      </c>
      <c r="J35" s="384"/>
      <c r="K35" s="252"/>
      <c r="L35" s="252"/>
      <c r="M35" s="252"/>
      <c r="N35" s="252"/>
      <c r="O35" s="252"/>
      <c r="P35" s="252"/>
      <c r="Q35" s="252"/>
      <c r="R35" s="252"/>
      <c r="S35" s="252"/>
      <c r="T35" s="252"/>
      <c r="U35" s="252"/>
      <c r="V35" s="252"/>
      <c r="W35" s="252"/>
      <c r="X35" s="252"/>
      <c r="Y35" s="252"/>
      <c r="Z35" s="252"/>
      <c r="AA35" s="252">
        <v>0</v>
      </c>
      <c r="AB35" s="252" t="s">
        <v>482</v>
      </c>
      <c r="AC35" s="252" t="s">
        <v>482</v>
      </c>
      <c r="AD35" s="252">
        <v>0</v>
      </c>
      <c r="AE35" s="252" t="s">
        <v>482</v>
      </c>
      <c r="AF35" s="239" t="s">
        <v>482</v>
      </c>
    </row>
    <row r="36" spans="1:32" s="268" customFormat="1" ht="25.5">
      <c r="A36" s="285"/>
      <c r="B36" s="256" t="s">
        <v>487</v>
      </c>
      <c r="C36" s="256" t="s">
        <v>231</v>
      </c>
      <c r="D36" s="252" t="s">
        <v>482</v>
      </c>
      <c r="E36" s="252" t="s">
        <v>482</v>
      </c>
      <c r="F36" s="252" t="s">
        <v>482</v>
      </c>
      <c r="G36" s="384" t="s">
        <v>482</v>
      </c>
      <c r="H36" s="384"/>
      <c r="I36" s="384" t="s">
        <v>482</v>
      </c>
      <c r="J36" s="384"/>
      <c r="K36" s="252"/>
      <c r="L36" s="252"/>
      <c r="M36" s="252"/>
      <c r="N36" s="252"/>
      <c r="O36" s="252"/>
      <c r="P36" s="252"/>
      <c r="Q36" s="252"/>
      <c r="R36" s="252"/>
      <c r="S36" s="252"/>
      <c r="T36" s="252"/>
      <c r="U36" s="252"/>
      <c r="V36" s="252"/>
      <c r="W36" s="252"/>
      <c r="X36" s="252"/>
      <c r="Y36" s="252"/>
      <c r="Z36" s="252"/>
      <c r="AA36" s="252">
        <v>0</v>
      </c>
      <c r="AB36" s="252" t="s">
        <v>482</v>
      </c>
      <c r="AC36" s="252" t="s">
        <v>482</v>
      </c>
      <c r="AD36" s="252">
        <v>0</v>
      </c>
      <c r="AE36" s="252" t="s">
        <v>482</v>
      </c>
      <c r="AF36" s="239" t="s">
        <v>482</v>
      </c>
    </row>
    <row r="37" spans="1:32" s="268" customFormat="1" ht="25.5">
      <c r="A37" s="285"/>
      <c r="B37" s="256" t="s">
        <v>488</v>
      </c>
      <c r="C37" s="256" t="s">
        <v>231</v>
      </c>
      <c r="D37" s="252" t="s">
        <v>482</v>
      </c>
      <c r="E37" s="252" t="s">
        <v>482</v>
      </c>
      <c r="F37" s="252" t="s">
        <v>482</v>
      </c>
      <c r="G37" s="252">
        <v>0</v>
      </c>
      <c r="H37" s="252">
        <v>0</v>
      </c>
      <c r="I37" s="252">
        <v>0</v>
      </c>
      <c r="J37" s="252">
        <v>0</v>
      </c>
      <c r="K37" s="252"/>
      <c r="L37" s="252"/>
      <c r="M37" s="252"/>
      <c r="N37" s="252"/>
      <c r="O37" s="252"/>
      <c r="P37" s="252"/>
      <c r="Q37" s="252"/>
      <c r="R37" s="252"/>
      <c r="S37" s="252"/>
      <c r="T37" s="252"/>
      <c r="U37" s="252"/>
      <c r="V37" s="252"/>
      <c r="W37" s="252"/>
      <c r="X37" s="252"/>
      <c r="Y37" s="252"/>
      <c r="Z37" s="252"/>
      <c r="AA37" s="252">
        <v>0</v>
      </c>
      <c r="AB37" s="252" t="s">
        <v>482</v>
      </c>
      <c r="AC37" s="252" t="s">
        <v>482</v>
      </c>
      <c r="AD37" s="252">
        <v>0</v>
      </c>
      <c r="AE37" s="252" t="s">
        <v>482</v>
      </c>
      <c r="AF37" s="239" t="s">
        <v>482</v>
      </c>
    </row>
    <row r="38" spans="1:32" ht="26.25" thickBot="1">
      <c r="A38" s="448" t="s">
        <v>199</v>
      </c>
      <c r="B38" s="415"/>
      <c r="C38" s="220" t="s">
        <v>231</v>
      </c>
      <c r="D38" s="415"/>
      <c r="E38" s="415"/>
      <c r="F38" s="415"/>
      <c r="G38" s="415"/>
      <c r="H38" s="415"/>
      <c r="I38" s="415"/>
      <c r="J38" s="415"/>
      <c r="K38" s="415"/>
      <c r="L38" s="415"/>
      <c r="M38" s="415"/>
      <c r="N38" s="415"/>
      <c r="O38" s="415"/>
      <c r="P38" s="415"/>
      <c r="Q38" s="415"/>
      <c r="R38" s="415"/>
      <c r="S38" s="415"/>
      <c r="T38" s="415"/>
      <c r="U38" s="415"/>
      <c r="V38" s="415"/>
      <c r="W38" s="415"/>
      <c r="X38" s="415"/>
      <c r="Y38" s="220"/>
      <c r="Z38" s="220"/>
      <c r="AA38" s="415"/>
      <c r="AB38" s="415"/>
      <c r="AC38" s="415"/>
      <c r="AD38" s="415"/>
      <c r="AE38" s="415"/>
      <c r="AF38" s="447"/>
    </row>
    <row r="39" spans="1:32" s="268" customFormat="1" ht="12.75">
      <c r="A39" s="189"/>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row>
    <row r="40" ht="12.75"/>
    <row r="41" spans="1:32" s="268" customFormat="1" ht="12.75">
      <c r="A41" s="373" t="s">
        <v>499</v>
      </c>
      <c r="B41" s="374"/>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5"/>
    </row>
    <row r="42" s="268" customFormat="1" ht="13.5" thickBot="1"/>
    <row r="43" spans="1:32" s="23" customFormat="1" ht="97.5" customHeight="1">
      <c r="A43" s="279" t="s">
        <v>75</v>
      </c>
      <c r="B43" s="282" t="s">
        <v>76</v>
      </c>
      <c r="C43" s="282" t="s">
        <v>49</v>
      </c>
      <c r="D43" s="368" t="s">
        <v>77</v>
      </c>
      <c r="E43" s="368"/>
      <c r="F43" s="368"/>
      <c r="G43" s="368" t="s">
        <v>7</v>
      </c>
      <c r="H43" s="368"/>
      <c r="I43" s="368" t="s">
        <v>8</v>
      </c>
      <c r="J43" s="368"/>
      <c r="K43" s="368" t="s">
        <v>9</v>
      </c>
      <c r="L43" s="368"/>
      <c r="M43" s="368" t="s">
        <v>10</v>
      </c>
      <c r="N43" s="368"/>
      <c r="O43" s="368" t="s">
        <v>11</v>
      </c>
      <c r="P43" s="368"/>
      <c r="Q43" s="368" t="s">
        <v>12</v>
      </c>
      <c r="R43" s="368"/>
      <c r="S43" s="368" t="s">
        <v>13</v>
      </c>
      <c r="T43" s="368"/>
      <c r="U43" s="368" t="s">
        <v>14</v>
      </c>
      <c r="V43" s="368"/>
      <c r="W43" s="368" t="s">
        <v>15</v>
      </c>
      <c r="X43" s="368"/>
      <c r="Y43" s="368" t="s">
        <v>16</v>
      </c>
      <c r="Z43" s="368"/>
      <c r="AA43" s="368" t="s">
        <v>36</v>
      </c>
      <c r="AB43" s="368"/>
      <c r="AC43" s="368"/>
      <c r="AD43" s="368" t="s">
        <v>78</v>
      </c>
      <c r="AE43" s="368"/>
      <c r="AF43" s="369"/>
    </row>
    <row r="44" spans="1:32" s="288" customFormat="1" ht="34.5" thickBot="1">
      <c r="A44" s="298" t="s">
        <v>18</v>
      </c>
      <c r="B44" s="299" t="s">
        <v>18</v>
      </c>
      <c r="C44" s="299" t="s">
        <v>18</v>
      </c>
      <c r="D44" s="362" t="s">
        <v>20</v>
      </c>
      <c r="E44" s="362"/>
      <c r="F44" s="362"/>
      <c r="G44" s="362" t="s">
        <v>60</v>
      </c>
      <c r="H44" s="362"/>
      <c r="I44" s="362" t="s">
        <v>60</v>
      </c>
      <c r="J44" s="362"/>
      <c r="K44" s="362" t="s">
        <v>60</v>
      </c>
      <c r="L44" s="362"/>
      <c r="M44" s="362" t="s">
        <v>60</v>
      </c>
      <c r="N44" s="362"/>
      <c r="O44" s="362" t="s">
        <v>60</v>
      </c>
      <c r="P44" s="362"/>
      <c r="Q44" s="362" t="s">
        <v>60</v>
      </c>
      <c r="R44" s="362"/>
      <c r="S44" s="362" t="s">
        <v>60</v>
      </c>
      <c r="T44" s="362"/>
      <c r="U44" s="362" t="s">
        <v>60</v>
      </c>
      <c r="V44" s="362"/>
      <c r="W44" s="362" t="s">
        <v>60</v>
      </c>
      <c r="X44" s="362"/>
      <c r="Y44" s="362" t="s">
        <v>60</v>
      </c>
      <c r="Z44" s="362"/>
      <c r="AA44" s="362" t="s">
        <v>20</v>
      </c>
      <c r="AB44" s="362"/>
      <c r="AC44" s="362"/>
      <c r="AD44" s="362" t="s">
        <v>39</v>
      </c>
      <c r="AE44" s="362"/>
      <c r="AF44" s="363"/>
    </row>
    <row r="45" spans="1:32" s="268" customFormat="1" ht="12.75">
      <c r="A45" s="439" t="s">
        <v>223</v>
      </c>
      <c r="B45" s="441" t="s">
        <v>223</v>
      </c>
      <c r="C45" s="441" t="s">
        <v>223</v>
      </c>
      <c r="D45" s="300"/>
      <c r="E45" s="300"/>
      <c r="F45" s="300"/>
      <c r="G45" s="443" t="s">
        <v>40</v>
      </c>
      <c r="H45" s="443"/>
      <c r="I45" s="443"/>
      <c r="J45" s="443"/>
      <c r="K45" s="443"/>
      <c r="L45" s="443"/>
      <c r="M45" s="443"/>
      <c r="N45" s="443"/>
      <c r="O45" s="443"/>
      <c r="P45" s="443"/>
      <c r="Q45" s="443"/>
      <c r="R45" s="443"/>
      <c r="S45" s="443"/>
      <c r="T45" s="443"/>
      <c r="U45" s="443"/>
      <c r="V45" s="443"/>
      <c r="W45" s="443"/>
      <c r="X45" s="443"/>
      <c r="Y45" s="443"/>
      <c r="Z45" s="443"/>
      <c r="AA45" s="300"/>
      <c r="AB45" s="300"/>
      <c r="AC45" s="300"/>
      <c r="AD45" s="300"/>
      <c r="AE45" s="300"/>
      <c r="AF45" s="301"/>
    </row>
    <row r="46" spans="1:32" s="23" customFormat="1" ht="25.5">
      <c r="A46" s="440"/>
      <c r="B46" s="442"/>
      <c r="C46" s="442"/>
      <c r="D46" s="303" t="s">
        <v>26</v>
      </c>
      <c r="E46" s="303" t="s">
        <v>24</v>
      </c>
      <c r="F46" s="303" t="s">
        <v>25</v>
      </c>
      <c r="G46" s="303" t="s">
        <v>24</v>
      </c>
      <c r="H46" s="303" t="s">
        <v>25</v>
      </c>
      <c r="I46" s="303" t="s">
        <v>24</v>
      </c>
      <c r="J46" s="303" t="s">
        <v>25</v>
      </c>
      <c r="K46" s="303" t="s">
        <v>24</v>
      </c>
      <c r="L46" s="303" t="s">
        <v>25</v>
      </c>
      <c r="M46" s="303" t="s">
        <v>24</v>
      </c>
      <c r="N46" s="303" t="s">
        <v>25</v>
      </c>
      <c r="O46" s="303" t="s">
        <v>24</v>
      </c>
      <c r="P46" s="303" t="s">
        <v>25</v>
      </c>
      <c r="Q46" s="303" t="s">
        <v>24</v>
      </c>
      <c r="R46" s="303" t="s">
        <v>25</v>
      </c>
      <c r="S46" s="303" t="s">
        <v>24</v>
      </c>
      <c r="T46" s="303" t="s">
        <v>25</v>
      </c>
      <c r="U46" s="303" t="s">
        <v>24</v>
      </c>
      <c r="V46" s="303" t="s">
        <v>25</v>
      </c>
      <c r="W46" s="303" t="s">
        <v>24</v>
      </c>
      <c r="X46" s="303" t="s">
        <v>25</v>
      </c>
      <c r="Y46" s="303" t="s">
        <v>24</v>
      </c>
      <c r="Z46" s="303" t="s">
        <v>25</v>
      </c>
      <c r="AA46" s="303" t="s">
        <v>26</v>
      </c>
      <c r="AB46" s="303" t="s">
        <v>24</v>
      </c>
      <c r="AC46" s="303" t="s">
        <v>25</v>
      </c>
      <c r="AD46" s="303" t="s">
        <v>26</v>
      </c>
      <c r="AE46" s="303" t="s">
        <v>24</v>
      </c>
      <c r="AF46" s="304" t="s">
        <v>25</v>
      </c>
    </row>
    <row r="47" spans="1:32" s="268" customFormat="1" ht="25.5">
      <c r="A47" s="285"/>
      <c r="B47" s="256" t="s">
        <v>79</v>
      </c>
      <c r="C47" s="256" t="s">
        <v>231</v>
      </c>
      <c r="D47" s="252" t="s">
        <v>482</v>
      </c>
      <c r="E47" s="252" t="s">
        <v>482</v>
      </c>
      <c r="F47" s="252" t="s">
        <v>482</v>
      </c>
      <c r="G47" s="252">
        <v>0</v>
      </c>
      <c r="H47" s="252">
        <v>0</v>
      </c>
      <c r="I47" s="252">
        <v>0</v>
      </c>
      <c r="J47" s="252">
        <v>0</v>
      </c>
      <c r="K47" s="256"/>
      <c r="L47" s="256"/>
      <c r="M47" s="256"/>
      <c r="N47" s="256"/>
      <c r="O47" s="256"/>
      <c r="P47" s="256"/>
      <c r="Q47" s="256"/>
      <c r="R47" s="256"/>
      <c r="S47" s="256"/>
      <c r="T47" s="256"/>
      <c r="U47" s="256"/>
      <c r="V47" s="256"/>
      <c r="W47" s="256"/>
      <c r="X47" s="256"/>
      <c r="Y47" s="256"/>
      <c r="Z47" s="256"/>
      <c r="AA47" s="252">
        <v>0</v>
      </c>
      <c r="AB47" s="252">
        <v>0</v>
      </c>
      <c r="AC47" s="252">
        <v>0</v>
      </c>
      <c r="AD47" s="252">
        <v>0</v>
      </c>
      <c r="AE47" s="252">
        <v>0</v>
      </c>
      <c r="AF47" s="239">
        <v>0</v>
      </c>
    </row>
    <row r="48" spans="1:32" s="268" customFormat="1" ht="25.5">
      <c r="A48" s="285"/>
      <c r="B48" s="256" t="s">
        <v>80</v>
      </c>
      <c r="C48" s="256" t="s">
        <v>231</v>
      </c>
      <c r="D48" s="252" t="s">
        <v>482</v>
      </c>
      <c r="E48" s="252" t="s">
        <v>482</v>
      </c>
      <c r="F48" s="252" t="s">
        <v>482</v>
      </c>
      <c r="G48" s="252">
        <v>0</v>
      </c>
      <c r="H48" s="252">
        <v>0</v>
      </c>
      <c r="I48" s="252">
        <v>0</v>
      </c>
      <c r="J48" s="252">
        <v>0</v>
      </c>
      <c r="K48" s="256"/>
      <c r="L48" s="256"/>
      <c r="M48" s="256"/>
      <c r="N48" s="256"/>
      <c r="O48" s="256"/>
      <c r="P48" s="256"/>
      <c r="Q48" s="256"/>
      <c r="R48" s="256"/>
      <c r="S48" s="256"/>
      <c r="T48" s="256"/>
      <c r="U48" s="256"/>
      <c r="V48" s="256"/>
      <c r="W48" s="256"/>
      <c r="X48" s="256"/>
      <c r="Y48" s="256"/>
      <c r="Z48" s="256"/>
      <c r="AA48" s="252">
        <v>0</v>
      </c>
      <c r="AB48" s="252">
        <v>0</v>
      </c>
      <c r="AC48" s="252">
        <v>0</v>
      </c>
      <c r="AD48" s="252">
        <v>0</v>
      </c>
      <c r="AE48" s="252">
        <v>0</v>
      </c>
      <c r="AF48" s="239">
        <v>0</v>
      </c>
    </row>
    <row r="49" spans="1:32" s="268" customFormat="1" ht="25.5">
      <c r="A49" s="285"/>
      <c r="B49" s="256" t="s">
        <v>81</v>
      </c>
      <c r="C49" s="256" t="s">
        <v>231</v>
      </c>
      <c r="D49" s="252" t="s">
        <v>482</v>
      </c>
      <c r="E49" s="252" t="s">
        <v>482</v>
      </c>
      <c r="F49" s="252" t="s">
        <v>482</v>
      </c>
      <c r="G49" s="252">
        <v>0</v>
      </c>
      <c r="H49" s="252">
        <v>0</v>
      </c>
      <c r="I49" s="252">
        <v>0</v>
      </c>
      <c r="J49" s="252">
        <v>0</v>
      </c>
      <c r="K49" s="256"/>
      <c r="L49" s="256"/>
      <c r="M49" s="256"/>
      <c r="N49" s="256"/>
      <c r="O49" s="256"/>
      <c r="P49" s="256"/>
      <c r="Q49" s="256"/>
      <c r="R49" s="256"/>
      <c r="S49" s="256"/>
      <c r="T49" s="256"/>
      <c r="U49" s="256"/>
      <c r="V49" s="256"/>
      <c r="W49" s="256"/>
      <c r="X49" s="256"/>
      <c r="Y49" s="256"/>
      <c r="Z49" s="256"/>
      <c r="AA49" s="252">
        <v>0</v>
      </c>
      <c r="AB49" s="252">
        <v>0</v>
      </c>
      <c r="AC49" s="252">
        <v>0</v>
      </c>
      <c r="AD49" s="252">
        <v>0</v>
      </c>
      <c r="AE49" s="252">
        <v>0</v>
      </c>
      <c r="AF49" s="239">
        <v>0</v>
      </c>
    </row>
    <row r="50" spans="1:32" s="268" customFormat="1" ht="38.25">
      <c r="A50" s="285"/>
      <c r="B50" s="256" t="s">
        <v>82</v>
      </c>
      <c r="C50" s="256" t="s">
        <v>231</v>
      </c>
      <c r="D50" s="252" t="s">
        <v>482</v>
      </c>
      <c r="E50" s="252" t="s">
        <v>482</v>
      </c>
      <c r="F50" s="252" t="s">
        <v>482</v>
      </c>
      <c r="G50" s="252">
        <v>0</v>
      </c>
      <c r="H50" s="252">
        <v>0</v>
      </c>
      <c r="I50" s="252">
        <v>0</v>
      </c>
      <c r="J50" s="252">
        <v>0</v>
      </c>
      <c r="K50" s="256"/>
      <c r="L50" s="256"/>
      <c r="M50" s="256"/>
      <c r="N50" s="256"/>
      <c r="O50" s="256"/>
      <c r="P50" s="256"/>
      <c r="Q50" s="256"/>
      <c r="R50" s="256"/>
      <c r="S50" s="256"/>
      <c r="T50" s="256"/>
      <c r="U50" s="256"/>
      <c r="V50" s="256"/>
      <c r="W50" s="256"/>
      <c r="X50" s="256"/>
      <c r="Y50" s="256"/>
      <c r="Z50" s="256"/>
      <c r="AA50" s="252">
        <v>0</v>
      </c>
      <c r="AB50" s="252">
        <v>0</v>
      </c>
      <c r="AC50" s="252">
        <v>0</v>
      </c>
      <c r="AD50" s="252">
        <v>0</v>
      </c>
      <c r="AE50" s="252">
        <v>0</v>
      </c>
      <c r="AF50" s="239">
        <v>0</v>
      </c>
    </row>
    <row r="51" spans="1:32" s="268" customFormat="1" ht="25.5">
      <c r="A51" s="285"/>
      <c r="B51" s="256" t="s">
        <v>83</v>
      </c>
      <c r="C51" s="256" t="s">
        <v>231</v>
      </c>
      <c r="D51" s="252" t="s">
        <v>482</v>
      </c>
      <c r="E51" s="252" t="s">
        <v>482</v>
      </c>
      <c r="F51" s="252" t="s">
        <v>482</v>
      </c>
      <c r="G51" s="252">
        <v>0</v>
      </c>
      <c r="H51" s="252">
        <v>0</v>
      </c>
      <c r="I51" s="252">
        <v>0</v>
      </c>
      <c r="J51" s="252">
        <v>0</v>
      </c>
      <c r="K51" s="256"/>
      <c r="L51" s="256"/>
      <c r="M51" s="256"/>
      <c r="N51" s="256"/>
      <c r="O51" s="256"/>
      <c r="P51" s="256"/>
      <c r="Q51" s="256"/>
      <c r="R51" s="256"/>
      <c r="S51" s="256"/>
      <c r="T51" s="256"/>
      <c r="U51" s="256"/>
      <c r="V51" s="256"/>
      <c r="W51" s="256"/>
      <c r="X51" s="256"/>
      <c r="Y51" s="256"/>
      <c r="Z51" s="256"/>
      <c r="AA51" s="252">
        <v>0</v>
      </c>
      <c r="AB51" s="252">
        <v>0</v>
      </c>
      <c r="AC51" s="252">
        <v>0</v>
      </c>
      <c r="AD51" s="252">
        <v>0</v>
      </c>
      <c r="AE51" s="252">
        <v>0</v>
      </c>
      <c r="AF51" s="239">
        <v>0</v>
      </c>
    </row>
    <row r="52" spans="1:32" s="268" customFormat="1" ht="25.5">
      <c r="A52" s="285"/>
      <c r="B52" s="256" t="s">
        <v>84</v>
      </c>
      <c r="C52" s="256" t="s">
        <v>231</v>
      </c>
      <c r="D52" s="252" t="s">
        <v>482</v>
      </c>
      <c r="E52" s="252" t="s">
        <v>482</v>
      </c>
      <c r="F52" s="252" t="s">
        <v>482</v>
      </c>
      <c r="G52" s="252">
        <v>0</v>
      </c>
      <c r="H52" s="252">
        <v>0</v>
      </c>
      <c r="I52" s="252">
        <v>0</v>
      </c>
      <c r="J52" s="252">
        <v>0</v>
      </c>
      <c r="K52" s="256"/>
      <c r="L52" s="256"/>
      <c r="M52" s="256"/>
      <c r="N52" s="256"/>
      <c r="O52" s="256"/>
      <c r="P52" s="256"/>
      <c r="Q52" s="256"/>
      <c r="R52" s="256"/>
      <c r="S52" s="256"/>
      <c r="T52" s="256"/>
      <c r="U52" s="256"/>
      <c r="V52" s="256"/>
      <c r="W52" s="256"/>
      <c r="X52" s="256"/>
      <c r="Y52" s="256"/>
      <c r="Z52" s="256"/>
      <c r="AA52" s="252">
        <v>0</v>
      </c>
      <c r="AB52" s="252">
        <v>0</v>
      </c>
      <c r="AC52" s="252">
        <v>0</v>
      </c>
      <c r="AD52" s="252">
        <v>0</v>
      </c>
      <c r="AE52" s="252">
        <v>0</v>
      </c>
      <c r="AF52" s="239">
        <v>0</v>
      </c>
    </row>
    <row r="53" spans="1:32" s="268" customFormat="1" ht="25.5">
      <c r="A53" s="285"/>
      <c r="B53" s="256" t="s">
        <v>85</v>
      </c>
      <c r="C53" s="256" t="s">
        <v>231</v>
      </c>
      <c r="D53" s="252" t="s">
        <v>482</v>
      </c>
      <c r="E53" s="252" t="s">
        <v>482</v>
      </c>
      <c r="F53" s="252" t="s">
        <v>482</v>
      </c>
      <c r="G53" s="252">
        <v>0</v>
      </c>
      <c r="H53" s="252">
        <v>0</v>
      </c>
      <c r="I53" s="252">
        <v>0</v>
      </c>
      <c r="J53" s="252">
        <v>0</v>
      </c>
      <c r="K53" s="256"/>
      <c r="L53" s="256"/>
      <c r="M53" s="256"/>
      <c r="N53" s="256"/>
      <c r="O53" s="256"/>
      <c r="P53" s="256"/>
      <c r="Q53" s="256"/>
      <c r="R53" s="256"/>
      <c r="S53" s="256"/>
      <c r="T53" s="256"/>
      <c r="U53" s="256"/>
      <c r="V53" s="256"/>
      <c r="W53" s="256"/>
      <c r="X53" s="256"/>
      <c r="Y53" s="256"/>
      <c r="Z53" s="256"/>
      <c r="AA53" s="252">
        <v>0</v>
      </c>
      <c r="AB53" s="252">
        <v>0</v>
      </c>
      <c r="AC53" s="252">
        <v>0</v>
      </c>
      <c r="AD53" s="252">
        <v>0</v>
      </c>
      <c r="AE53" s="252">
        <v>0</v>
      </c>
      <c r="AF53" s="239">
        <v>0</v>
      </c>
    </row>
    <row r="54" spans="1:32" s="268" customFormat="1" ht="63.75">
      <c r="A54" s="285"/>
      <c r="B54" s="256" t="s">
        <v>86</v>
      </c>
      <c r="C54" s="256" t="s">
        <v>231</v>
      </c>
      <c r="D54" s="252" t="s">
        <v>482</v>
      </c>
      <c r="E54" s="252" t="s">
        <v>482</v>
      </c>
      <c r="F54" s="252" t="s">
        <v>482</v>
      </c>
      <c r="G54" s="252">
        <v>0</v>
      </c>
      <c r="H54" s="252">
        <v>0</v>
      </c>
      <c r="I54" s="252">
        <v>0</v>
      </c>
      <c r="J54" s="252">
        <v>0</v>
      </c>
      <c r="K54" s="256"/>
      <c r="L54" s="256"/>
      <c r="M54" s="256"/>
      <c r="N54" s="256"/>
      <c r="O54" s="256"/>
      <c r="P54" s="256"/>
      <c r="Q54" s="256"/>
      <c r="R54" s="256"/>
      <c r="S54" s="256"/>
      <c r="T54" s="256"/>
      <c r="U54" s="256"/>
      <c r="V54" s="256"/>
      <c r="W54" s="256"/>
      <c r="X54" s="256"/>
      <c r="Y54" s="256"/>
      <c r="Z54" s="256"/>
      <c r="AA54" s="252">
        <v>0</v>
      </c>
      <c r="AB54" s="252">
        <v>0</v>
      </c>
      <c r="AC54" s="252">
        <v>0</v>
      </c>
      <c r="AD54" s="252">
        <v>0</v>
      </c>
      <c r="AE54" s="252">
        <v>0</v>
      </c>
      <c r="AF54" s="239">
        <v>0</v>
      </c>
    </row>
    <row r="55" spans="1:32" s="268" customFormat="1" ht="38.25">
      <c r="A55" s="285"/>
      <c r="B55" s="256" t="s">
        <v>87</v>
      </c>
      <c r="C55" s="256" t="s">
        <v>231</v>
      </c>
      <c r="D55" s="252" t="s">
        <v>482</v>
      </c>
      <c r="E55" s="252" t="s">
        <v>482</v>
      </c>
      <c r="F55" s="252" t="s">
        <v>482</v>
      </c>
      <c r="G55" s="252">
        <v>0</v>
      </c>
      <c r="H55" s="252">
        <v>0</v>
      </c>
      <c r="I55" s="252">
        <v>0</v>
      </c>
      <c r="J55" s="252">
        <v>0</v>
      </c>
      <c r="K55" s="256"/>
      <c r="L55" s="256"/>
      <c r="M55" s="256"/>
      <c r="N55" s="256"/>
      <c r="O55" s="256"/>
      <c r="P55" s="256"/>
      <c r="Q55" s="256"/>
      <c r="R55" s="256"/>
      <c r="S55" s="256"/>
      <c r="T55" s="256"/>
      <c r="U55" s="256"/>
      <c r="V55" s="256"/>
      <c r="W55" s="256"/>
      <c r="X55" s="256"/>
      <c r="Y55" s="256"/>
      <c r="Z55" s="256"/>
      <c r="AA55" s="252">
        <v>0</v>
      </c>
      <c r="AB55" s="252">
        <v>0</v>
      </c>
      <c r="AC55" s="252">
        <v>0</v>
      </c>
      <c r="AD55" s="252">
        <v>0</v>
      </c>
      <c r="AE55" s="252">
        <v>0</v>
      </c>
      <c r="AF55" s="239">
        <v>0</v>
      </c>
    </row>
    <row r="56" spans="1:32" s="268" customFormat="1" ht="38.25">
      <c r="A56" s="285"/>
      <c r="B56" s="256" t="s">
        <v>88</v>
      </c>
      <c r="C56" s="256" t="s">
        <v>231</v>
      </c>
      <c r="D56" s="252" t="s">
        <v>482</v>
      </c>
      <c r="E56" s="252" t="s">
        <v>482</v>
      </c>
      <c r="F56" s="252" t="s">
        <v>482</v>
      </c>
      <c r="G56" s="252">
        <v>0</v>
      </c>
      <c r="H56" s="252">
        <v>0</v>
      </c>
      <c r="I56" s="252">
        <v>0</v>
      </c>
      <c r="J56" s="252">
        <v>0</v>
      </c>
      <c r="K56" s="256"/>
      <c r="L56" s="256"/>
      <c r="M56" s="256"/>
      <c r="N56" s="256"/>
      <c r="O56" s="256"/>
      <c r="P56" s="256"/>
      <c r="Q56" s="256"/>
      <c r="R56" s="256"/>
      <c r="S56" s="256"/>
      <c r="T56" s="256"/>
      <c r="U56" s="256"/>
      <c r="V56" s="256"/>
      <c r="W56" s="256"/>
      <c r="X56" s="256"/>
      <c r="Y56" s="256"/>
      <c r="Z56" s="256"/>
      <c r="AA56" s="252">
        <v>0</v>
      </c>
      <c r="AB56" s="252">
        <v>0</v>
      </c>
      <c r="AC56" s="252">
        <v>0</v>
      </c>
      <c r="AD56" s="252">
        <v>0</v>
      </c>
      <c r="AE56" s="252">
        <v>0</v>
      </c>
      <c r="AF56" s="239">
        <v>0</v>
      </c>
    </row>
    <row r="57" spans="1:32" s="268" customFormat="1" ht="25.5">
      <c r="A57" s="285"/>
      <c r="B57" s="256" t="s">
        <v>89</v>
      </c>
      <c r="C57" s="256" t="s">
        <v>231</v>
      </c>
      <c r="D57" s="252" t="s">
        <v>482</v>
      </c>
      <c r="E57" s="252" t="s">
        <v>482</v>
      </c>
      <c r="F57" s="252" t="s">
        <v>482</v>
      </c>
      <c r="G57" s="252">
        <v>0</v>
      </c>
      <c r="H57" s="252">
        <v>0</v>
      </c>
      <c r="I57" s="252">
        <v>0</v>
      </c>
      <c r="J57" s="252">
        <v>0</v>
      </c>
      <c r="K57" s="256"/>
      <c r="L57" s="256"/>
      <c r="M57" s="256"/>
      <c r="N57" s="256"/>
      <c r="O57" s="256"/>
      <c r="P57" s="256"/>
      <c r="Q57" s="256"/>
      <c r="R57" s="256"/>
      <c r="S57" s="256"/>
      <c r="T57" s="256"/>
      <c r="U57" s="256"/>
      <c r="V57" s="256"/>
      <c r="W57" s="256"/>
      <c r="X57" s="256"/>
      <c r="Y57" s="256"/>
      <c r="Z57" s="256"/>
      <c r="AA57" s="252">
        <v>0</v>
      </c>
      <c r="AB57" s="252">
        <v>0</v>
      </c>
      <c r="AC57" s="252">
        <v>0</v>
      </c>
      <c r="AD57" s="252">
        <v>0</v>
      </c>
      <c r="AE57" s="252">
        <v>0</v>
      </c>
      <c r="AF57" s="239">
        <v>0</v>
      </c>
    </row>
    <row r="58" spans="1:32" s="268" customFormat="1" ht="38.25">
      <c r="A58" s="285"/>
      <c r="B58" s="256" t="s">
        <v>90</v>
      </c>
      <c r="C58" s="256" t="s">
        <v>231</v>
      </c>
      <c r="D58" s="252" t="s">
        <v>482</v>
      </c>
      <c r="E58" s="252" t="s">
        <v>482</v>
      </c>
      <c r="F58" s="252" t="s">
        <v>482</v>
      </c>
      <c r="G58" s="252">
        <v>0</v>
      </c>
      <c r="H58" s="252">
        <v>0</v>
      </c>
      <c r="I58" s="252">
        <v>0</v>
      </c>
      <c r="J58" s="252">
        <v>0</v>
      </c>
      <c r="K58" s="256"/>
      <c r="L58" s="256"/>
      <c r="M58" s="256"/>
      <c r="N58" s="256"/>
      <c r="O58" s="256"/>
      <c r="P58" s="256"/>
      <c r="Q58" s="256"/>
      <c r="R58" s="256"/>
      <c r="S58" s="256"/>
      <c r="T58" s="256"/>
      <c r="U58" s="256"/>
      <c r="V58" s="256"/>
      <c r="W58" s="256"/>
      <c r="X58" s="256"/>
      <c r="Y58" s="256"/>
      <c r="Z58" s="256"/>
      <c r="AA58" s="252">
        <v>0</v>
      </c>
      <c r="AB58" s="252">
        <v>0</v>
      </c>
      <c r="AC58" s="252">
        <v>0</v>
      </c>
      <c r="AD58" s="252">
        <v>0</v>
      </c>
      <c r="AE58" s="252">
        <v>0</v>
      </c>
      <c r="AF58" s="239">
        <v>0</v>
      </c>
    </row>
    <row r="59" spans="1:32" s="268" customFormat="1" ht="51">
      <c r="A59" s="285"/>
      <c r="B59" s="256" t="s">
        <v>91</v>
      </c>
      <c r="C59" s="256" t="s">
        <v>231</v>
      </c>
      <c r="D59" s="252" t="s">
        <v>482</v>
      </c>
      <c r="E59" s="252" t="s">
        <v>482</v>
      </c>
      <c r="F59" s="252" t="s">
        <v>482</v>
      </c>
      <c r="G59" s="252">
        <v>0</v>
      </c>
      <c r="H59" s="252">
        <v>0</v>
      </c>
      <c r="I59" s="252">
        <v>0</v>
      </c>
      <c r="J59" s="252">
        <v>0</v>
      </c>
      <c r="K59" s="256"/>
      <c r="L59" s="256"/>
      <c r="M59" s="256"/>
      <c r="N59" s="256"/>
      <c r="O59" s="256"/>
      <c r="P59" s="256"/>
      <c r="Q59" s="256"/>
      <c r="R59" s="256"/>
      <c r="S59" s="256"/>
      <c r="T59" s="256"/>
      <c r="U59" s="256"/>
      <c r="V59" s="256"/>
      <c r="W59" s="256"/>
      <c r="X59" s="256"/>
      <c r="Y59" s="256"/>
      <c r="Z59" s="256"/>
      <c r="AA59" s="252">
        <v>0</v>
      </c>
      <c r="AB59" s="252">
        <v>0</v>
      </c>
      <c r="AC59" s="252">
        <v>0</v>
      </c>
      <c r="AD59" s="252">
        <v>0</v>
      </c>
      <c r="AE59" s="252">
        <v>0</v>
      </c>
      <c r="AF59" s="239">
        <v>0</v>
      </c>
    </row>
    <row r="60" spans="1:32" s="268" customFormat="1" ht="51">
      <c r="A60" s="285"/>
      <c r="B60" s="256" t="s">
        <v>92</v>
      </c>
      <c r="C60" s="256" t="s">
        <v>231</v>
      </c>
      <c r="D60" s="252" t="s">
        <v>482</v>
      </c>
      <c r="E60" s="252" t="s">
        <v>482</v>
      </c>
      <c r="F60" s="252" t="s">
        <v>482</v>
      </c>
      <c r="G60" s="252">
        <v>0</v>
      </c>
      <c r="H60" s="252">
        <v>0</v>
      </c>
      <c r="I60" s="252">
        <v>0</v>
      </c>
      <c r="J60" s="252">
        <v>0</v>
      </c>
      <c r="K60" s="256"/>
      <c r="L60" s="256"/>
      <c r="M60" s="256"/>
      <c r="N60" s="256"/>
      <c r="O60" s="256"/>
      <c r="P60" s="256"/>
      <c r="Q60" s="256"/>
      <c r="R60" s="256"/>
      <c r="S60" s="256"/>
      <c r="T60" s="256"/>
      <c r="U60" s="256"/>
      <c r="V60" s="256"/>
      <c r="W60" s="256"/>
      <c r="X60" s="256"/>
      <c r="Y60" s="256"/>
      <c r="Z60" s="256"/>
      <c r="AA60" s="252">
        <v>0</v>
      </c>
      <c r="AB60" s="252">
        <v>0</v>
      </c>
      <c r="AC60" s="252">
        <v>0</v>
      </c>
      <c r="AD60" s="252">
        <v>0</v>
      </c>
      <c r="AE60" s="252">
        <v>0</v>
      </c>
      <c r="AF60" s="239">
        <v>0</v>
      </c>
    </row>
    <row r="61" spans="1:32" s="268" customFormat="1" ht="51">
      <c r="A61" s="285"/>
      <c r="B61" s="256" t="s">
        <v>93</v>
      </c>
      <c r="C61" s="256" t="s">
        <v>231</v>
      </c>
      <c r="D61" s="252" t="s">
        <v>482</v>
      </c>
      <c r="E61" s="252" t="s">
        <v>482</v>
      </c>
      <c r="F61" s="252" t="s">
        <v>482</v>
      </c>
      <c r="G61" s="252">
        <v>0</v>
      </c>
      <c r="H61" s="252">
        <v>0</v>
      </c>
      <c r="I61" s="252">
        <v>0</v>
      </c>
      <c r="J61" s="252">
        <v>0</v>
      </c>
      <c r="K61" s="256"/>
      <c r="L61" s="256"/>
      <c r="M61" s="256"/>
      <c r="N61" s="256"/>
      <c r="O61" s="256"/>
      <c r="P61" s="256"/>
      <c r="Q61" s="256"/>
      <c r="R61" s="256"/>
      <c r="S61" s="256"/>
      <c r="T61" s="256"/>
      <c r="U61" s="256"/>
      <c r="V61" s="256"/>
      <c r="W61" s="256"/>
      <c r="X61" s="256"/>
      <c r="Y61" s="256"/>
      <c r="Z61" s="256"/>
      <c r="AA61" s="252">
        <v>0</v>
      </c>
      <c r="AB61" s="252">
        <v>0</v>
      </c>
      <c r="AC61" s="252">
        <v>0</v>
      </c>
      <c r="AD61" s="252">
        <v>0</v>
      </c>
      <c r="AE61" s="252">
        <v>0</v>
      </c>
      <c r="AF61" s="239">
        <v>0</v>
      </c>
    </row>
    <row r="62" spans="1:32" s="268" customFormat="1" ht="25.5">
      <c r="A62" s="285"/>
      <c r="B62" s="256" t="s">
        <v>94</v>
      </c>
      <c r="C62" s="256" t="s">
        <v>231</v>
      </c>
      <c r="D62" s="252" t="s">
        <v>482</v>
      </c>
      <c r="E62" s="252" t="s">
        <v>482</v>
      </c>
      <c r="F62" s="252" t="s">
        <v>482</v>
      </c>
      <c r="G62" s="252">
        <v>0</v>
      </c>
      <c r="H62" s="252">
        <v>0</v>
      </c>
      <c r="I62" s="252">
        <v>0</v>
      </c>
      <c r="J62" s="252">
        <v>0</v>
      </c>
      <c r="K62" s="256"/>
      <c r="L62" s="256"/>
      <c r="M62" s="256"/>
      <c r="N62" s="256"/>
      <c r="O62" s="256"/>
      <c r="P62" s="256"/>
      <c r="Q62" s="256"/>
      <c r="R62" s="256"/>
      <c r="S62" s="256"/>
      <c r="T62" s="256"/>
      <c r="U62" s="256"/>
      <c r="V62" s="256"/>
      <c r="W62" s="256"/>
      <c r="X62" s="256"/>
      <c r="Y62" s="256"/>
      <c r="Z62" s="256"/>
      <c r="AA62" s="252">
        <v>0</v>
      </c>
      <c r="AB62" s="252">
        <v>0</v>
      </c>
      <c r="AC62" s="252">
        <v>0</v>
      </c>
      <c r="AD62" s="252">
        <v>0</v>
      </c>
      <c r="AE62" s="252">
        <v>0</v>
      </c>
      <c r="AF62" s="239">
        <v>0</v>
      </c>
    </row>
    <row r="63" spans="1:32" s="268" customFormat="1" ht="25.5">
      <c r="A63" s="285"/>
      <c r="B63" s="256" t="s">
        <v>95</v>
      </c>
      <c r="C63" s="256" t="s">
        <v>231</v>
      </c>
      <c r="D63" s="252" t="s">
        <v>482</v>
      </c>
      <c r="E63" s="252" t="s">
        <v>482</v>
      </c>
      <c r="F63" s="252" t="s">
        <v>482</v>
      </c>
      <c r="G63" s="252">
        <v>0</v>
      </c>
      <c r="H63" s="252">
        <v>0</v>
      </c>
      <c r="I63" s="252">
        <v>0</v>
      </c>
      <c r="J63" s="252">
        <v>0</v>
      </c>
      <c r="K63" s="256"/>
      <c r="L63" s="256"/>
      <c r="M63" s="256"/>
      <c r="N63" s="256"/>
      <c r="O63" s="256"/>
      <c r="P63" s="256"/>
      <c r="Q63" s="256"/>
      <c r="R63" s="256"/>
      <c r="S63" s="256"/>
      <c r="T63" s="256"/>
      <c r="U63" s="256"/>
      <c r="V63" s="256"/>
      <c r="W63" s="256"/>
      <c r="X63" s="256"/>
      <c r="Y63" s="256"/>
      <c r="Z63" s="256"/>
      <c r="AA63" s="252">
        <v>0</v>
      </c>
      <c r="AB63" s="252">
        <v>0</v>
      </c>
      <c r="AC63" s="252">
        <v>0</v>
      </c>
      <c r="AD63" s="252">
        <v>0</v>
      </c>
      <c r="AE63" s="252">
        <v>0</v>
      </c>
      <c r="AF63" s="239">
        <v>0</v>
      </c>
    </row>
    <row r="64" spans="1:32" s="268" customFormat="1" ht="31.5">
      <c r="A64" s="285"/>
      <c r="B64" s="256" t="s">
        <v>201</v>
      </c>
      <c r="C64" s="256" t="s">
        <v>231</v>
      </c>
      <c r="D64" s="252" t="s">
        <v>482</v>
      </c>
      <c r="E64" s="252" t="s">
        <v>482</v>
      </c>
      <c r="F64" s="252" t="s">
        <v>482</v>
      </c>
      <c r="G64" s="252">
        <v>0</v>
      </c>
      <c r="H64" s="252">
        <v>0</v>
      </c>
      <c r="I64" s="252">
        <v>0</v>
      </c>
      <c r="J64" s="252">
        <v>0</v>
      </c>
      <c r="K64" s="256"/>
      <c r="L64" s="256"/>
      <c r="M64" s="256"/>
      <c r="N64" s="256"/>
      <c r="O64" s="256"/>
      <c r="P64" s="256"/>
      <c r="Q64" s="256"/>
      <c r="R64" s="256"/>
      <c r="S64" s="256"/>
      <c r="T64" s="256"/>
      <c r="U64" s="256"/>
      <c r="V64" s="256"/>
      <c r="W64" s="256"/>
      <c r="X64" s="256"/>
      <c r="Y64" s="256"/>
      <c r="Z64" s="256"/>
      <c r="AA64" s="252">
        <v>0</v>
      </c>
      <c r="AB64" s="252">
        <v>0</v>
      </c>
      <c r="AC64" s="252">
        <v>0</v>
      </c>
      <c r="AD64" s="252">
        <v>0</v>
      </c>
      <c r="AE64" s="252">
        <v>0</v>
      </c>
      <c r="AF64" s="239">
        <v>0</v>
      </c>
    </row>
    <row r="65" spans="1:32" s="268" customFormat="1" ht="31.5">
      <c r="A65" s="285"/>
      <c r="B65" s="256" t="s">
        <v>200</v>
      </c>
      <c r="C65" s="256" t="s">
        <v>231</v>
      </c>
      <c r="D65" s="252" t="s">
        <v>482</v>
      </c>
      <c r="E65" s="252" t="s">
        <v>482</v>
      </c>
      <c r="F65" s="252" t="s">
        <v>482</v>
      </c>
      <c r="G65" s="252">
        <v>0</v>
      </c>
      <c r="H65" s="252">
        <v>0</v>
      </c>
      <c r="I65" s="252">
        <v>0</v>
      </c>
      <c r="J65" s="252">
        <v>0</v>
      </c>
      <c r="K65" s="256"/>
      <c r="L65" s="256"/>
      <c r="M65" s="256"/>
      <c r="N65" s="256"/>
      <c r="O65" s="256"/>
      <c r="P65" s="256"/>
      <c r="Q65" s="256"/>
      <c r="R65" s="256"/>
      <c r="S65" s="256"/>
      <c r="T65" s="256"/>
      <c r="U65" s="256"/>
      <c r="V65" s="256"/>
      <c r="W65" s="256"/>
      <c r="X65" s="256"/>
      <c r="Y65" s="256"/>
      <c r="Z65" s="256"/>
      <c r="AA65" s="252">
        <v>0</v>
      </c>
      <c r="AB65" s="252">
        <v>0</v>
      </c>
      <c r="AC65" s="252">
        <v>0</v>
      </c>
      <c r="AD65" s="252">
        <v>0</v>
      </c>
      <c r="AE65" s="252">
        <v>0</v>
      </c>
      <c r="AF65" s="239">
        <v>0</v>
      </c>
    </row>
    <row r="66" spans="1:32" s="268" customFormat="1" ht="38.25">
      <c r="A66" s="285"/>
      <c r="B66" s="256" t="s">
        <v>96</v>
      </c>
      <c r="C66" s="256" t="s">
        <v>231</v>
      </c>
      <c r="D66" s="384" t="s">
        <v>482</v>
      </c>
      <c r="E66" s="384"/>
      <c r="F66" s="384"/>
      <c r="G66" s="384">
        <v>0</v>
      </c>
      <c r="H66" s="384"/>
      <c r="I66" s="384">
        <v>0</v>
      </c>
      <c r="J66" s="384"/>
      <c r="K66" s="414"/>
      <c r="L66" s="414"/>
      <c r="M66" s="414"/>
      <c r="N66" s="414"/>
      <c r="O66" s="414"/>
      <c r="P66" s="414"/>
      <c r="Q66" s="414"/>
      <c r="R66" s="414"/>
      <c r="S66" s="414"/>
      <c r="T66" s="414"/>
      <c r="U66" s="414"/>
      <c r="V66" s="414"/>
      <c r="W66" s="414"/>
      <c r="X66" s="414"/>
      <c r="Y66" s="435"/>
      <c r="Z66" s="436"/>
      <c r="AA66" s="384">
        <v>0</v>
      </c>
      <c r="AB66" s="384"/>
      <c r="AC66" s="384"/>
      <c r="AD66" s="384">
        <v>0</v>
      </c>
      <c r="AE66" s="384"/>
      <c r="AF66" s="438"/>
    </row>
    <row r="67" spans="1:32" s="268" customFormat="1" ht="38.25">
      <c r="A67" s="285"/>
      <c r="B67" s="256" t="s">
        <v>97</v>
      </c>
      <c r="C67" s="256" t="s">
        <v>231</v>
      </c>
      <c r="D67" s="384" t="s">
        <v>482</v>
      </c>
      <c r="E67" s="384"/>
      <c r="F67" s="384"/>
      <c r="G67" s="384">
        <v>0</v>
      </c>
      <c r="H67" s="384"/>
      <c r="I67" s="384"/>
      <c r="J67" s="384"/>
      <c r="K67" s="414"/>
      <c r="L67" s="414"/>
      <c r="M67" s="414"/>
      <c r="N67" s="414"/>
      <c r="O67" s="414"/>
      <c r="P67" s="414"/>
      <c r="Q67" s="414"/>
      <c r="R67" s="414"/>
      <c r="S67" s="414"/>
      <c r="T67" s="414"/>
      <c r="U67" s="414"/>
      <c r="V67" s="414"/>
      <c r="W67" s="414"/>
      <c r="X67" s="414"/>
      <c r="Y67" s="435"/>
      <c r="Z67" s="436"/>
      <c r="AA67" s="384">
        <v>0</v>
      </c>
      <c r="AB67" s="384"/>
      <c r="AC67" s="384"/>
      <c r="AD67" s="384">
        <v>0</v>
      </c>
      <c r="AE67" s="384"/>
      <c r="AF67" s="438"/>
    </row>
    <row r="68" spans="1:32" s="268" customFormat="1" ht="51">
      <c r="A68" s="285"/>
      <c r="B68" s="256" t="s">
        <v>98</v>
      </c>
      <c r="C68" s="256" t="s">
        <v>231</v>
      </c>
      <c r="D68" s="384" t="s">
        <v>482</v>
      </c>
      <c r="E68" s="384"/>
      <c r="F68" s="384"/>
      <c r="G68" s="384">
        <v>0</v>
      </c>
      <c r="H68" s="384"/>
      <c r="I68" s="384">
        <v>0</v>
      </c>
      <c r="J68" s="384"/>
      <c r="K68" s="414"/>
      <c r="L68" s="414"/>
      <c r="M68" s="414"/>
      <c r="N68" s="414"/>
      <c r="O68" s="414"/>
      <c r="P68" s="414"/>
      <c r="Q68" s="414"/>
      <c r="R68" s="414"/>
      <c r="S68" s="414"/>
      <c r="T68" s="414"/>
      <c r="U68" s="414"/>
      <c r="V68" s="414"/>
      <c r="W68" s="414"/>
      <c r="X68" s="414"/>
      <c r="Y68" s="435"/>
      <c r="Z68" s="436"/>
      <c r="AA68" s="384">
        <v>0</v>
      </c>
      <c r="AB68" s="384"/>
      <c r="AC68" s="384"/>
      <c r="AD68" s="384">
        <v>0</v>
      </c>
      <c r="AE68" s="384"/>
      <c r="AF68" s="438"/>
    </row>
    <row r="69" spans="1:32" s="268" customFormat="1" ht="63.75">
      <c r="A69" s="285"/>
      <c r="B69" s="256" t="s">
        <v>99</v>
      </c>
      <c r="C69" s="256" t="s">
        <v>231</v>
      </c>
      <c r="D69" s="384" t="s">
        <v>482</v>
      </c>
      <c r="E69" s="384"/>
      <c r="F69" s="384"/>
      <c r="G69" s="384">
        <v>0</v>
      </c>
      <c r="H69" s="384"/>
      <c r="I69" s="384">
        <v>0</v>
      </c>
      <c r="J69" s="384"/>
      <c r="K69" s="414"/>
      <c r="L69" s="414"/>
      <c r="M69" s="414"/>
      <c r="N69" s="414"/>
      <c r="O69" s="414"/>
      <c r="P69" s="414"/>
      <c r="Q69" s="414"/>
      <c r="R69" s="414"/>
      <c r="S69" s="414"/>
      <c r="T69" s="414"/>
      <c r="U69" s="414"/>
      <c r="V69" s="414"/>
      <c r="W69" s="414"/>
      <c r="X69" s="414"/>
      <c r="Y69" s="435"/>
      <c r="Z69" s="436"/>
      <c r="AA69" s="384">
        <v>0</v>
      </c>
      <c r="AB69" s="384"/>
      <c r="AC69" s="384"/>
      <c r="AD69" s="384">
        <v>0</v>
      </c>
      <c r="AE69" s="384"/>
      <c r="AF69" s="438"/>
    </row>
    <row r="70" spans="1:32" s="268" customFormat="1" ht="25.5">
      <c r="A70" s="285"/>
      <c r="B70" s="256" t="s">
        <v>484</v>
      </c>
      <c r="C70" s="256" t="s">
        <v>231</v>
      </c>
      <c r="D70" s="252" t="s">
        <v>482</v>
      </c>
      <c r="E70" s="252" t="s">
        <v>482</v>
      </c>
      <c r="F70" s="252" t="s">
        <v>482</v>
      </c>
      <c r="G70" s="252">
        <v>0</v>
      </c>
      <c r="H70" s="252">
        <v>0</v>
      </c>
      <c r="I70" s="252">
        <v>0</v>
      </c>
      <c r="J70" s="252">
        <v>0</v>
      </c>
      <c r="K70" s="252"/>
      <c r="L70" s="252"/>
      <c r="M70" s="252"/>
      <c r="N70" s="252"/>
      <c r="O70" s="252"/>
      <c r="P70" s="252"/>
      <c r="Q70" s="252"/>
      <c r="R70" s="252"/>
      <c r="S70" s="252"/>
      <c r="T70" s="252"/>
      <c r="U70" s="252"/>
      <c r="V70" s="252"/>
      <c r="W70" s="252"/>
      <c r="X70" s="252"/>
      <c r="Y70" s="252"/>
      <c r="Z70" s="252"/>
      <c r="AA70" s="252">
        <v>0</v>
      </c>
      <c r="AB70" s="252" t="s">
        <v>482</v>
      </c>
      <c r="AC70" s="252" t="s">
        <v>482</v>
      </c>
      <c r="AD70" s="252">
        <v>0</v>
      </c>
      <c r="AE70" s="252" t="s">
        <v>482</v>
      </c>
      <c r="AF70" s="239" t="s">
        <v>482</v>
      </c>
    </row>
    <row r="71" spans="1:32" s="268" customFormat="1" ht="38.25">
      <c r="A71" s="285"/>
      <c r="B71" s="256" t="s">
        <v>485</v>
      </c>
      <c r="C71" s="256" t="s">
        <v>231</v>
      </c>
      <c r="D71" s="252" t="s">
        <v>482</v>
      </c>
      <c r="E71" s="252" t="s">
        <v>482</v>
      </c>
      <c r="F71" s="252" t="s">
        <v>482</v>
      </c>
      <c r="G71" s="384" t="s">
        <v>482</v>
      </c>
      <c r="H71" s="384"/>
      <c r="I71" s="384" t="s">
        <v>482</v>
      </c>
      <c r="J71" s="384"/>
      <c r="K71" s="252"/>
      <c r="L71" s="252"/>
      <c r="M71" s="252"/>
      <c r="N71" s="252"/>
      <c r="O71" s="252"/>
      <c r="P71" s="252"/>
      <c r="Q71" s="252"/>
      <c r="R71" s="252"/>
      <c r="S71" s="252"/>
      <c r="T71" s="252"/>
      <c r="U71" s="252"/>
      <c r="V71" s="252"/>
      <c r="W71" s="252"/>
      <c r="X71" s="252"/>
      <c r="Y71" s="252"/>
      <c r="Z71" s="252"/>
      <c r="AA71" s="252">
        <v>0</v>
      </c>
      <c r="AB71" s="252" t="s">
        <v>482</v>
      </c>
      <c r="AC71" s="252" t="s">
        <v>482</v>
      </c>
      <c r="AD71" s="252">
        <v>0</v>
      </c>
      <c r="AE71" s="252" t="s">
        <v>482</v>
      </c>
      <c r="AF71" s="239" t="s">
        <v>482</v>
      </c>
    </row>
    <row r="72" spans="1:32" s="268" customFormat="1" ht="25.5">
      <c r="A72" s="285"/>
      <c r="B72" s="256" t="s">
        <v>486</v>
      </c>
      <c r="C72" s="256" t="s">
        <v>231</v>
      </c>
      <c r="D72" s="252" t="s">
        <v>482</v>
      </c>
      <c r="E72" s="252" t="s">
        <v>482</v>
      </c>
      <c r="F72" s="252" t="s">
        <v>482</v>
      </c>
      <c r="G72" s="384" t="s">
        <v>482</v>
      </c>
      <c r="H72" s="384"/>
      <c r="I72" s="384" t="s">
        <v>482</v>
      </c>
      <c r="J72" s="384"/>
      <c r="K72" s="252"/>
      <c r="L72" s="252"/>
      <c r="M72" s="252"/>
      <c r="N72" s="252"/>
      <c r="O72" s="252"/>
      <c r="P72" s="252"/>
      <c r="Q72" s="252"/>
      <c r="R72" s="252"/>
      <c r="S72" s="252"/>
      <c r="T72" s="252"/>
      <c r="U72" s="252"/>
      <c r="V72" s="252"/>
      <c r="W72" s="252"/>
      <c r="X72" s="252"/>
      <c r="Y72" s="252"/>
      <c r="Z72" s="252"/>
      <c r="AA72" s="252">
        <v>0</v>
      </c>
      <c r="AB72" s="252" t="s">
        <v>482</v>
      </c>
      <c r="AC72" s="252" t="s">
        <v>482</v>
      </c>
      <c r="AD72" s="252">
        <v>0</v>
      </c>
      <c r="AE72" s="252" t="s">
        <v>482</v>
      </c>
      <c r="AF72" s="239" t="s">
        <v>482</v>
      </c>
    </row>
    <row r="73" spans="1:32" s="268" customFormat="1" ht="25.5">
      <c r="A73" s="285"/>
      <c r="B73" s="256" t="s">
        <v>487</v>
      </c>
      <c r="C73" s="256" t="s">
        <v>231</v>
      </c>
      <c r="D73" s="252" t="s">
        <v>482</v>
      </c>
      <c r="E73" s="252" t="s">
        <v>482</v>
      </c>
      <c r="F73" s="252" t="s">
        <v>482</v>
      </c>
      <c r="G73" s="384" t="s">
        <v>482</v>
      </c>
      <c r="H73" s="384"/>
      <c r="I73" s="384" t="s">
        <v>482</v>
      </c>
      <c r="J73" s="384"/>
      <c r="K73" s="252"/>
      <c r="L73" s="252"/>
      <c r="M73" s="252"/>
      <c r="N73" s="252"/>
      <c r="O73" s="252"/>
      <c r="P73" s="252"/>
      <c r="Q73" s="252"/>
      <c r="R73" s="252"/>
      <c r="S73" s="252"/>
      <c r="T73" s="252"/>
      <c r="U73" s="252"/>
      <c r="V73" s="252"/>
      <c r="W73" s="252"/>
      <c r="X73" s="252"/>
      <c r="Y73" s="252"/>
      <c r="Z73" s="252"/>
      <c r="AA73" s="252">
        <v>0</v>
      </c>
      <c r="AB73" s="252" t="s">
        <v>482</v>
      </c>
      <c r="AC73" s="252" t="s">
        <v>482</v>
      </c>
      <c r="AD73" s="252">
        <v>0</v>
      </c>
      <c r="AE73" s="252" t="s">
        <v>482</v>
      </c>
      <c r="AF73" s="239" t="s">
        <v>482</v>
      </c>
    </row>
    <row r="74" spans="1:32" s="268" customFormat="1" ht="25.5">
      <c r="A74" s="285"/>
      <c r="B74" s="256" t="s">
        <v>488</v>
      </c>
      <c r="C74" s="256" t="s">
        <v>231</v>
      </c>
      <c r="D74" s="252" t="s">
        <v>482</v>
      </c>
      <c r="E74" s="252" t="s">
        <v>482</v>
      </c>
      <c r="F74" s="252" t="s">
        <v>482</v>
      </c>
      <c r="G74" s="252">
        <v>0</v>
      </c>
      <c r="H74" s="252">
        <v>0</v>
      </c>
      <c r="I74" s="252">
        <v>0</v>
      </c>
      <c r="J74" s="252">
        <v>0</v>
      </c>
      <c r="K74" s="252"/>
      <c r="L74" s="252"/>
      <c r="M74" s="252"/>
      <c r="N74" s="252"/>
      <c r="O74" s="252"/>
      <c r="P74" s="252"/>
      <c r="Q74" s="252"/>
      <c r="R74" s="252"/>
      <c r="S74" s="252"/>
      <c r="T74" s="252"/>
      <c r="U74" s="252"/>
      <c r="V74" s="252"/>
      <c r="W74" s="252"/>
      <c r="X74" s="252"/>
      <c r="Y74" s="252"/>
      <c r="Z74" s="252"/>
      <c r="AA74" s="252">
        <v>0</v>
      </c>
      <c r="AB74" s="252" t="s">
        <v>482</v>
      </c>
      <c r="AC74" s="252" t="s">
        <v>482</v>
      </c>
      <c r="AD74" s="252">
        <v>0</v>
      </c>
      <c r="AE74" s="252" t="s">
        <v>482</v>
      </c>
      <c r="AF74" s="239" t="s">
        <v>482</v>
      </c>
    </row>
    <row r="75" spans="1:32" s="268" customFormat="1" ht="26.25" thickBot="1">
      <c r="A75" s="448" t="s">
        <v>199</v>
      </c>
      <c r="B75" s="415"/>
      <c r="C75" s="257" t="s">
        <v>231</v>
      </c>
      <c r="D75" s="415"/>
      <c r="E75" s="415"/>
      <c r="F75" s="415"/>
      <c r="G75" s="415"/>
      <c r="H75" s="415"/>
      <c r="I75" s="415"/>
      <c r="J75" s="415"/>
      <c r="K75" s="415"/>
      <c r="L75" s="415"/>
      <c r="M75" s="415"/>
      <c r="N75" s="415"/>
      <c r="O75" s="415"/>
      <c r="P75" s="415"/>
      <c r="Q75" s="415"/>
      <c r="R75" s="415"/>
      <c r="S75" s="415"/>
      <c r="T75" s="415"/>
      <c r="U75" s="415"/>
      <c r="V75" s="415"/>
      <c r="W75" s="415"/>
      <c r="X75" s="415"/>
      <c r="Y75" s="257"/>
      <c r="Z75" s="257"/>
      <c r="AA75" s="415"/>
      <c r="AB75" s="415"/>
      <c r="AC75" s="415"/>
      <c r="AD75" s="415"/>
      <c r="AE75" s="415"/>
      <c r="AF75" s="447"/>
    </row>
    <row r="76" spans="1:32" s="268" customFormat="1" ht="12.75">
      <c r="A76" s="189"/>
      <c r="B76" s="189"/>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row>
    <row r="77" spans="1:32" s="268" customFormat="1" ht="12.75">
      <c r="A77" s="189"/>
      <c r="B77" s="189"/>
      <c r="C77" s="189"/>
      <c r="D77" s="189"/>
      <c r="E77" s="189"/>
      <c r="F77" s="189"/>
      <c r="G77" s="189"/>
      <c r="H77" s="189"/>
      <c r="I77" s="189"/>
      <c r="J77" s="189"/>
      <c r="K77" s="189"/>
      <c r="L77" s="189"/>
      <c r="M77" s="189"/>
      <c r="N77" s="189"/>
      <c r="O77" s="189"/>
      <c r="P77" s="189"/>
      <c r="Q77" s="189"/>
      <c r="R77" s="189"/>
      <c r="S77" s="189"/>
      <c r="T77" s="189"/>
      <c r="U77" s="189"/>
      <c r="V77" s="189"/>
      <c r="W77" s="189"/>
      <c r="X77" s="189"/>
      <c r="Y77" s="189"/>
      <c r="Z77" s="189"/>
      <c r="AA77" s="189"/>
      <c r="AB77" s="189"/>
      <c r="AC77" s="189"/>
      <c r="AD77" s="189"/>
      <c r="AE77" s="189"/>
      <c r="AF77" s="189"/>
    </row>
    <row r="78" spans="1:32" s="268" customFormat="1" ht="12.75">
      <c r="A78" s="373" t="s">
        <v>500</v>
      </c>
      <c r="B78" s="374"/>
      <c r="C78" s="374"/>
      <c r="D78" s="374"/>
      <c r="E78" s="374"/>
      <c r="F78" s="374"/>
      <c r="G78" s="374"/>
      <c r="H78" s="374"/>
      <c r="I78" s="374"/>
      <c r="J78" s="374"/>
      <c r="K78" s="374"/>
      <c r="L78" s="374"/>
      <c r="M78" s="374"/>
      <c r="N78" s="374"/>
      <c r="O78" s="374"/>
      <c r="P78" s="374"/>
      <c r="Q78" s="374"/>
      <c r="R78" s="374"/>
      <c r="S78" s="374"/>
      <c r="T78" s="374"/>
      <c r="U78" s="374"/>
      <c r="V78" s="374"/>
      <c r="W78" s="374"/>
      <c r="X78" s="374"/>
      <c r="Y78" s="374"/>
      <c r="Z78" s="374"/>
      <c r="AA78" s="374"/>
      <c r="AB78" s="374"/>
      <c r="AC78" s="374"/>
      <c r="AD78" s="374"/>
      <c r="AE78" s="374"/>
      <c r="AF78" s="375"/>
    </row>
    <row r="79" s="268" customFormat="1" ht="13.5" thickBot="1"/>
    <row r="80" spans="1:32" s="23" customFormat="1" ht="97.5" customHeight="1">
      <c r="A80" s="279" t="s">
        <v>75</v>
      </c>
      <c r="B80" s="282" t="s">
        <v>76</v>
      </c>
      <c r="C80" s="282" t="s">
        <v>49</v>
      </c>
      <c r="D80" s="368" t="s">
        <v>77</v>
      </c>
      <c r="E80" s="368"/>
      <c r="F80" s="368"/>
      <c r="G80" s="368" t="s">
        <v>7</v>
      </c>
      <c r="H80" s="368"/>
      <c r="I80" s="368" t="s">
        <v>8</v>
      </c>
      <c r="J80" s="368"/>
      <c r="K80" s="368" t="s">
        <v>9</v>
      </c>
      <c r="L80" s="368"/>
      <c r="M80" s="368" t="s">
        <v>10</v>
      </c>
      <c r="N80" s="368"/>
      <c r="O80" s="368" t="s">
        <v>11</v>
      </c>
      <c r="P80" s="368"/>
      <c r="Q80" s="368" t="s">
        <v>12</v>
      </c>
      <c r="R80" s="368"/>
      <c r="S80" s="368" t="s">
        <v>13</v>
      </c>
      <c r="T80" s="368"/>
      <c r="U80" s="368" t="s">
        <v>14</v>
      </c>
      <c r="V80" s="368"/>
      <c r="W80" s="368" t="s">
        <v>15</v>
      </c>
      <c r="X80" s="368"/>
      <c r="Y80" s="368" t="s">
        <v>16</v>
      </c>
      <c r="Z80" s="368"/>
      <c r="AA80" s="368" t="s">
        <v>36</v>
      </c>
      <c r="AB80" s="368"/>
      <c r="AC80" s="368"/>
      <c r="AD80" s="368" t="s">
        <v>78</v>
      </c>
      <c r="AE80" s="368"/>
      <c r="AF80" s="369"/>
    </row>
    <row r="81" spans="1:32" s="288" customFormat="1" ht="23.25" thickBot="1">
      <c r="A81" s="298" t="s">
        <v>18</v>
      </c>
      <c r="B81" s="299" t="s">
        <v>18</v>
      </c>
      <c r="C81" s="299" t="s">
        <v>18</v>
      </c>
      <c r="D81" s="362" t="s">
        <v>20</v>
      </c>
      <c r="E81" s="362"/>
      <c r="F81" s="362"/>
      <c r="G81" s="362" t="s">
        <v>60</v>
      </c>
      <c r="H81" s="362"/>
      <c r="I81" s="362" t="s">
        <v>60</v>
      </c>
      <c r="J81" s="362"/>
      <c r="K81" s="362" t="s">
        <v>60</v>
      </c>
      <c r="L81" s="362"/>
      <c r="M81" s="362" t="s">
        <v>60</v>
      </c>
      <c r="N81" s="362"/>
      <c r="O81" s="362" t="s">
        <v>60</v>
      </c>
      <c r="P81" s="362"/>
      <c r="Q81" s="362" t="s">
        <v>60</v>
      </c>
      <c r="R81" s="362"/>
      <c r="S81" s="362" t="s">
        <v>60</v>
      </c>
      <c r="T81" s="362"/>
      <c r="U81" s="362" t="s">
        <v>60</v>
      </c>
      <c r="V81" s="362"/>
      <c r="W81" s="362" t="s">
        <v>60</v>
      </c>
      <c r="X81" s="362"/>
      <c r="Y81" s="362" t="s">
        <v>60</v>
      </c>
      <c r="Z81" s="362"/>
      <c r="AA81" s="362" t="s">
        <v>20</v>
      </c>
      <c r="AB81" s="362"/>
      <c r="AC81" s="362"/>
      <c r="AD81" s="362" t="s">
        <v>39</v>
      </c>
      <c r="AE81" s="362"/>
      <c r="AF81" s="363"/>
    </row>
    <row r="82" spans="1:32" s="268" customFormat="1" ht="12.75">
      <c r="A82" s="439" t="s">
        <v>223</v>
      </c>
      <c r="B82" s="441" t="s">
        <v>223</v>
      </c>
      <c r="C82" s="441" t="s">
        <v>223</v>
      </c>
      <c r="D82" s="300"/>
      <c r="E82" s="300"/>
      <c r="F82" s="300"/>
      <c r="G82" s="443" t="s">
        <v>40</v>
      </c>
      <c r="H82" s="443"/>
      <c r="I82" s="443"/>
      <c r="J82" s="443"/>
      <c r="K82" s="443"/>
      <c r="L82" s="443"/>
      <c r="M82" s="443"/>
      <c r="N82" s="443"/>
      <c r="O82" s="443"/>
      <c r="P82" s="443"/>
      <c r="Q82" s="443"/>
      <c r="R82" s="443"/>
      <c r="S82" s="443"/>
      <c r="T82" s="443"/>
      <c r="U82" s="443"/>
      <c r="V82" s="443"/>
      <c r="W82" s="443"/>
      <c r="X82" s="443"/>
      <c r="Y82" s="443"/>
      <c r="Z82" s="443"/>
      <c r="AA82" s="300"/>
      <c r="AB82" s="300"/>
      <c r="AC82" s="300"/>
      <c r="AD82" s="300"/>
      <c r="AE82" s="300"/>
      <c r="AF82" s="301"/>
    </row>
    <row r="83" spans="1:32" s="23" customFormat="1" ht="12.75">
      <c r="A83" s="440"/>
      <c r="B83" s="442"/>
      <c r="C83" s="442"/>
      <c r="D83" s="303" t="s">
        <v>26</v>
      </c>
      <c r="E83" s="303" t="s">
        <v>24</v>
      </c>
      <c r="F83" s="303" t="s">
        <v>25</v>
      </c>
      <c r="G83" s="303" t="s">
        <v>24</v>
      </c>
      <c r="H83" s="303" t="s">
        <v>25</v>
      </c>
      <c r="I83" s="303" t="s">
        <v>24</v>
      </c>
      <c r="J83" s="303" t="s">
        <v>25</v>
      </c>
      <c r="K83" s="303" t="s">
        <v>24</v>
      </c>
      <c r="L83" s="303" t="s">
        <v>25</v>
      </c>
      <c r="M83" s="303" t="s">
        <v>24</v>
      </c>
      <c r="N83" s="303" t="s">
        <v>25</v>
      </c>
      <c r="O83" s="303" t="s">
        <v>24</v>
      </c>
      <c r="P83" s="303" t="s">
        <v>25</v>
      </c>
      <c r="Q83" s="303" t="s">
        <v>24</v>
      </c>
      <c r="R83" s="303" t="s">
        <v>25</v>
      </c>
      <c r="S83" s="303" t="s">
        <v>24</v>
      </c>
      <c r="T83" s="303" t="s">
        <v>25</v>
      </c>
      <c r="U83" s="303" t="s">
        <v>24</v>
      </c>
      <c r="V83" s="303" t="s">
        <v>25</v>
      </c>
      <c r="W83" s="303" t="s">
        <v>24</v>
      </c>
      <c r="X83" s="303" t="s">
        <v>25</v>
      </c>
      <c r="Y83" s="303" t="s">
        <v>24</v>
      </c>
      <c r="Z83" s="303" t="s">
        <v>25</v>
      </c>
      <c r="AA83" s="303" t="s">
        <v>26</v>
      </c>
      <c r="AB83" s="303" t="s">
        <v>24</v>
      </c>
      <c r="AC83" s="303" t="s">
        <v>25</v>
      </c>
      <c r="AD83" s="303" t="s">
        <v>26</v>
      </c>
      <c r="AE83" s="303" t="s">
        <v>24</v>
      </c>
      <c r="AF83" s="304" t="s">
        <v>25</v>
      </c>
    </row>
    <row r="84" spans="1:32" s="268" customFormat="1" ht="25.5">
      <c r="A84" s="285"/>
      <c r="B84" s="256" t="s">
        <v>79</v>
      </c>
      <c r="C84" s="256" t="s">
        <v>231</v>
      </c>
      <c r="D84" s="252" t="s">
        <v>482</v>
      </c>
      <c r="E84" s="252" t="s">
        <v>482</v>
      </c>
      <c r="F84" s="252" t="s">
        <v>482</v>
      </c>
      <c r="G84" s="252">
        <v>0</v>
      </c>
      <c r="H84" s="252">
        <v>0</v>
      </c>
      <c r="I84" s="252">
        <v>0</v>
      </c>
      <c r="J84" s="252">
        <v>0</v>
      </c>
      <c r="K84" s="256"/>
      <c r="L84" s="256"/>
      <c r="M84" s="256"/>
      <c r="N84" s="256"/>
      <c r="O84" s="256"/>
      <c r="P84" s="256"/>
      <c r="Q84" s="256"/>
      <c r="R84" s="256"/>
      <c r="S84" s="256"/>
      <c r="T84" s="256"/>
      <c r="U84" s="256"/>
      <c r="V84" s="256"/>
      <c r="W84" s="256"/>
      <c r="X84" s="256"/>
      <c r="Y84" s="256"/>
      <c r="Z84" s="256"/>
      <c r="AA84" s="252">
        <v>0</v>
      </c>
      <c r="AB84" s="252">
        <v>0</v>
      </c>
      <c r="AC84" s="252">
        <v>0</v>
      </c>
      <c r="AD84" s="252">
        <v>0</v>
      </c>
      <c r="AE84" s="252">
        <v>0</v>
      </c>
      <c r="AF84" s="239">
        <v>0</v>
      </c>
    </row>
    <row r="85" spans="1:32" s="268" customFormat="1" ht="25.5">
      <c r="A85" s="285"/>
      <c r="B85" s="256" t="s">
        <v>80</v>
      </c>
      <c r="C85" s="256" t="s">
        <v>231</v>
      </c>
      <c r="D85" s="252" t="s">
        <v>482</v>
      </c>
      <c r="E85" s="252" t="s">
        <v>482</v>
      </c>
      <c r="F85" s="252" t="s">
        <v>482</v>
      </c>
      <c r="G85" s="252">
        <v>0</v>
      </c>
      <c r="H85" s="252">
        <v>0</v>
      </c>
      <c r="I85" s="252">
        <v>0</v>
      </c>
      <c r="J85" s="252">
        <v>0</v>
      </c>
      <c r="K85" s="256"/>
      <c r="L85" s="256"/>
      <c r="M85" s="256"/>
      <c r="N85" s="256"/>
      <c r="O85" s="256"/>
      <c r="P85" s="256"/>
      <c r="Q85" s="256"/>
      <c r="R85" s="256"/>
      <c r="S85" s="256"/>
      <c r="T85" s="256"/>
      <c r="U85" s="256"/>
      <c r="V85" s="256"/>
      <c r="W85" s="256"/>
      <c r="X85" s="256"/>
      <c r="Y85" s="256"/>
      <c r="Z85" s="256"/>
      <c r="AA85" s="252">
        <v>0</v>
      </c>
      <c r="AB85" s="252">
        <v>0</v>
      </c>
      <c r="AC85" s="252">
        <v>0</v>
      </c>
      <c r="AD85" s="252">
        <v>0</v>
      </c>
      <c r="AE85" s="252">
        <v>0</v>
      </c>
      <c r="AF85" s="239">
        <v>0</v>
      </c>
    </row>
    <row r="86" spans="1:32" s="268" customFormat="1" ht="25.5">
      <c r="A86" s="285"/>
      <c r="B86" s="256" t="s">
        <v>81</v>
      </c>
      <c r="C86" s="256" t="s">
        <v>231</v>
      </c>
      <c r="D86" s="252" t="s">
        <v>482</v>
      </c>
      <c r="E86" s="252" t="s">
        <v>482</v>
      </c>
      <c r="F86" s="252" t="s">
        <v>482</v>
      </c>
      <c r="G86" s="252">
        <v>0</v>
      </c>
      <c r="H86" s="252">
        <v>0</v>
      </c>
      <c r="I86" s="252">
        <v>0</v>
      </c>
      <c r="J86" s="252">
        <v>0</v>
      </c>
      <c r="K86" s="256"/>
      <c r="L86" s="256"/>
      <c r="M86" s="256"/>
      <c r="N86" s="256"/>
      <c r="O86" s="256"/>
      <c r="P86" s="256"/>
      <c r="Q86" s="256"/>
      <c r="R86" s="256"/>
      <c r="S86" s="256"/>
      <c r="T86" s="256"/>
      <c r="U86" s="256"/>
      <c r="V86" s="256"/>
      <c r="W86" s="256"/>
      <c r="X86" s="256"/>
      <c r="Y86" s="256"/>
      <c r="Z86" s="256"/>
      <c r="AA86" s="252">
        <v>0</v>
      </c>
      <c r="AB86" s="252">
        <v>0</v>
      </c>
      <c r="AC86" s="252">
        <v>0</v>
      </c>
      <c r="AD86" s="252">
        <v>0</v>
      </c>
      <c r="AE86" s="252">
        <v>0</v>
      </c>
      <c r="AF86" s="239">
        <v>0</v>
      </c>
    </row>
    <row r="87" spans="1:32" s="268" customFormat="1" ht="25.5">
      <c r="A87" s="285"/>
      <c r="B87" s="256" t="s">
        <v>82</v>
      </c>
      <c r="C87" s="256" t="s">
        <v>231</v>
      </c>
      <c r="D87" s="252" t="s">
        <v>482</v>
      </c>
      <c r="E87" s="252" t="s">
        <v>482</v>
      </c>
      <c r="F87" s="252" t="s">
        <v>482</v>
      </c>
      <c r="G87" s="252">
        <v>0</v>
      </c>
      <c r="H87" s="252">
        <v>0</v>
      </c>
      <c r="I87" s="252">
        <v>0</v>
      </c>
      <c r="J87" s="252">
        <v>0</v>
      </c>
      <c r="K87" s="256"/>
      <c r="L87" s="256"/>
      <c r="M87" s="256"/>
      <c r="N87" s="256"/>
      <c r="O87" s="256"/>
      <c r="P87" s="256"/>
      <c r="Q87" s="256"/>
      <c r="R87" s="256"/>
      <c r="S87" s="256"/>
      <c r="T87" s="256"/>
      <c r="U87" s="256"/>
      <c r="V87" s="256"/>
      <c r="W87" s="256"/>
      <c r="X87" s="256"/>
      <c r="Y87" s="256"/>
      <c r="Z87" s="256"/>
      <c r="AA87" s="252">
        <v>0</v>
      </c>
      <c r="AB87" s="252">
        <v>0</v>
      </c>
      <c r="AC87" s="252">
        <v>0</v>
      </c>
      <c r="AD87" s="252">
        <v>0</v>
      </c>
      <c r="AE87" s="252">
        <v>0</v>
      </c>
      <c r="AF87" s="239">
        <v>0</v>
      </c>
    </row>
    <row r="88" spans="1:32" s="268" customFormat="1" ht="25.5">
      <c r="A88" s="285"/>
      <c r="B88" s="256" t="s">
        <v>83</v>
      </c>
      <c r="C88" s="256" t="s">
        <v>231</v>
      </c>
      <c r="D88" s="252" t="s">
        <v>482</v>
      </c>
      <c r="E88" s="252" t="s">
        <v>482</v>
      </c>
      <c r="F88" s="252" t="s">
        <v>482</v>
      </c>
      <c r="G88" s="252">
        <v>0</v>
      </c>
      <c r="H88" s="252">
        <v>0</v>
      </c>
      <c r="I88" s="252">
        <v>0</v>
      </c>
      <c r="J88" s="252">
        <v>0</v>
      </c>
      <c r="K88" s="256"/>
      <c r="L88" s="256"/>
      <c r="M88" s="256"/>
      <c r="N88" s="256"/>
      <c r="O88" s="256"/>
      <c r="P88" s="256"/>
      <c r="Q88" s="256"/>
      <c r="R88" s="256"/>
      <c r="S88" s="256"/>
      <c r="T88" s="256"/>
      <c r="U88" s="256"/>
      <c r="V88" s="256"/>
      <c r="W88" s="256"/>
      <c r="X88" s="256"/>
      <c r="Y88" s="256"/>
      <c r="Z88" s="256"/>
      <c r="AA88" s="252">
        <v>0</v>
      </c>
      <c r="AB88" s="252">
        <v>0</v>
      </c>
      <c r="AC88" s="252">
        <v>0</v>
      </c>
      <c r="AD88" s="252">
        <v>0</v>
      </c>
      <c r="AE88" s="252">
        <v>0</v>
      </c>
      <c r="AF88" s="239">
        <v>0</v>
      </c>
    </row>
    <row r="89" spans="1:32" s="268" customFormat="1" ht="25.5">
      <c r="A89" s="285"/>
      <c r="B89" s="256" t="s">
        <v>84</v>
      </c>
      <c r="C89" s="256" t="s">
        <v>231</v>
      </c>
      <c r="D89" s="252" t="s">
        <v>482</v>
      </c>
      <c r="E89" s="252" t="s">
        <v>482</v>
      </c>
      <c r="F89" s="252" t="s">
        <v>482</v>
      </c>
      <c r="G89" s="252">
        <v>0</v>
      </c>
      <c r="H89" s="252">
        <v>0</v>
      </c>
      <c r="I89" s="252">
        <v>0</v>
      </c>
      <c r="J89" s="252">
        <v>0</v>
      </c>
      <c r="K89" s="256"/>
      <c r="L89" s="256"/>
      <c r="M89" s="256"/>
      <c r="N89" s="256"/>
      <c r="O89" s="256"/>
      <c r="P89" s="256"/>
      <c r="Q89" s="256"/>
      <c r="R89" s="256"/>
      <c r="S89" s="256"/>
      <c r="T89" s="256"/>
      <c r="U89" s="256"/>
      <c r="V89" s="256"/>
      <c r="W89" s="256"/>
      <c r="X89" s="256"/>
      <c r="Y89" s="256"/>
      <c r="Z89" s="256"/>
      <c r="AA89" s="252">
        <v>0</v>
      </c>
      <c r="AB89" s="252">
        <v>0</v>
      </c>
      <c r="AC89" s="252">
        <v>0</v>
      </c>
      <c r="AD89" s="252">
        <v>0</v>
      </c>
      <c r="AE89" s="252">
        <v>0</v>
      </c>
      <c r="AF89" s="239">
        <v>0</v>
      </c>
    </row>
    <row r="90" spans="1:32" s="268" customFormat="1" ht="25.5">
      <c r="A90" s="285"/>
      <c r="B90" s="256" t="s">
        <v>85</v>
      </c>
      <c r="C90" s="256" t="s">
        <v>231</v>
      </c>
      <c r="D90" s="252" t="s">
        <v>482</v>
      </c>
      <c r="E90" s="252" t="s">
        <v>482</v>
      </c>
      <c r="F90" s="252" t="s">
        <v>482</v>
      </c>
      <c r="G90" s="252">
        <v>0</v>
      </c>
      <c r="H90" s="252">
        <v>0</v>
      </c>
      <c r="I90" s="252">
        <v>0</v>
      </c>
      <c r="J90" s="252">
        <v>0</v>
      </c>
      <c r="K90" s="256"/>
      <c r="L90" s="256"/>
      <c r="M90" s="256"/>
      <c r="N90" s="256"/>
      <c r="O90" s="256"/>
      <c r="P90" s="256"/>
      <c r="Q90" s="256"/>
      <c r="R90" s="256"/>
      <c r="S90" s="256"/>
      <c r="T90" s="256"/>
      <c r="U90" s="256"/>
      <c r="V90" s="256"/>
      <c r="W90" s="256"/>
      <c r="X90" s="256"/>
      <c r="Y90" s="256"/>
      <c r="Z90" s="256"/>
      <c r="AA90" s="252">
        <v>0</v>
      </c>
      <c r="AB90" s="252">
        <v>0</v>
      </c>
      <c r="AC90" s="252">
        <v>0</v>
      </c>
      <c r="AD90" s="252">
        <v>0</v>
      </c>
      <c r="AE90" s="252">
        <v>0</v>
      </c>
      <c r="AF90" s="239">
        <v>0</v>
      </c>
    </row>
    <row r="91" spans="1:32" s="268" customFormat="1" ht="51">
      <c r="A91" s="285"/>
      <c r="B91" s="256" t="s">
        <v>86</v>
      </c>
      <c r="C91" s="256" t="s">
        <v>231</v>
      </c>
      <c r="D91" s="252" t="s">
        <v>482</v>
      </c>
      <c r="E91" s="252" t="s">
        <v>482</v>
      </c>
      <c r="F91" s="252" t="s">
        <v>482</v>
      </c>
      <c r="G91" s="252">
        <v>0</v>
      </c>
      <c r="H91" s="252">
        <v>0</v>
      </c>
      <c r="I91" s="252">
        <v>0</v>
      </c>
      <c r="J91" s="252">
        <v>0</v>
      </c>
      <c r="K91" s="256"/>
      <c r="L91" s="256"/>
      <c r="M91" s="256"/>
      <c r="N91" s="256"/>
      <c r="O91" s="256"/>
      <c r="P91" s="256"/>
      <c r="Q91" s="256"/>
      <c r="R91" s="256"/>
      <c r="S91" s="256"/>
      <c r="T91" s="256"/>
      <c r="U91" s="256"/>
      <c r="V91" s="256"/>
      <c r="W91" s="256"/>
      <c r="X91" s="256"/>
      <c r="Y91" s="256"/>
      <c r="Z91" s="256"/>
      <c r="AA91" s="252">
        <v>0</v>
      </c>
      <c r="AB91" s="252">
        <v>0</v>
      </c>
      <c r="AC91" s="252">
        <v>0</v>
      </c>
      <c r="AD91" s="252">
        <v>0</v>
      </c>
      <c r="AE91" s="252">
        <v>0</v>
      </c>
      <c r="AF91" s="239">
        <v>0</v>
      </c>
    </row>
    <row r="92" spans="1:32" s="268" customFormat="1" ht="38.25">
      <c r="A92" s="285"/>
      <c r="B92" s="256" t="s">
        <v>87</v>
      </c>
      <c r="C92" s="256" t="s">
        <v>231</v>
      </c>
      <c r="D92" s="252" t="s">
        <v>482</v>
      </c>
      <c r="E92" s="252" t="s">
        <v>482</v>
      </c>
      <c r="F92" s="252" t="s">
        <v>482</v>
      </c>
      <c r="G92" s="252">
        <v>0</v>
      </c>
      <c r="H92" s="252">
        <v>0</v>
      </c>
      <c r="I92" s="252">
        <v>0</v>
      </c>
      <c r="J92" s="252">
        <v>0</v>
      </c>
      <c r="K92" s="256"/>
      <c r="L92" s="256"/>
      <c r="M92" s="256"/>
      <c r="N92" s="256"/>
      <c r="O92" s="256"/>
      <c r="P92" s="256"/>
      <c r="Q92" s="256"/>
      <c r="R92" s="256"/>
      <c r="S92" s="256"/>
      <c r="T92" s="256"/>
      <c r="U92" s="256"/>
      <c r="V92" s="256"/>
      <c r="W92" s="256"/>
      <c r="X92" s="256"/>
      <c r="Y92" s="256"/>
      <c r="Z92" s="256"/>
      <c r="AA92" s="252">
        <v>0</v>
      </c>
      <c r="AB92" s="252">
        <v>0</v>
      </c>
      <c r="AC92" s="252">
        <v>0</v>
      </c>
      <c r="AD92" s="252">
        <v>0</v>
      </c>
      <c r="AE92" s="252">
        <v>0</v>
      </c>
      <c r="AF92" s="239">
        <v>0</v>
      </c>
    </row>
    <row r="93" spans="1:32" s="268" customFormat="1" ht="38.25">
      <c r="A93" s="285"/>
      <c r="B93" s="256" t="s">
        <v>88</v>
      </c>
      <c r="C93" s="256" t="s">
        <v>231</v>
      </c>
      <c r="D93" s="252" t="s">
        <v>482</v>
      </c>
      <c r="E93" s="252" t="s">
        <v>482</v>
      </c>
      <c r="F93" s="252" t="s">
        <v>482</v>
      </c>
      <c r="G93" s="252">
        <v>0</v>
      </c>
      <c r="H93" s="252">
        <v>0</v>
      </c>
      <c r="I93" s="252">
        <v>0</v>
      </c>
      <c r="J93" s="252">
        <v>0</v>
      </c>
      <c r="K93" s="256"/>
      <c r="L93" s="256"/>
      <c r="M93" s="256"/>
      <c r="N93" s="256"/>
      <c r="O93" s="256"/>
      <c r="P93" s="256"/>
      <c r="Q93" s="256"/>
      <c r="R93" s="256"/>
      <c r="S93" s="256"/>
      <c r="T93" s="256"/>
      <c r="U93" s="256"/>
      <c r="V93" s="256"/>
      <c r="W93" s="256"/>
      <c r="X93" s="256"/>
      <c r="Y93" s="256"/>
      <c r="Z93" s="256"/>
      <c r="AA93" s="252">
        <v>0</v>
      </c>
      <c r="AB93" s="252">
        <v>0</v>
      </c>
      <c r="AC93" s="252">
        <v>0</v>
      </c>
      <c r="AD93" s="252">
        <v>0</v>
      </c>
      <c r="AE93" s="252">
        <v>0</v>
      </c>
      <c r="AF93" s="239">
        <v>0</v>
      </c>
    </row>
    <row r="94" spans="1:32" s="268" customFormat="1" ht="25.5">
      <c r="A94" s="285"/>
      <c r="B94" s="256" t="s">
        <v>89</v>
      </c>
      <c r="C94" s="256" t="s">
        <v>231</v>
      </c>
      <c r="D94" s="252" t="s">
        <v>482</v>
      </c>
      <c r="E94" s="252" t="s">
        <v>482</v>
      </c>
      <c r="F94" s="252" t="s">
        <v>482</v>
      </c>
      <c r="G94" s="252">
        <v>0</v>
      </c>
      <c r="H94" s="252">
        <v>0</v>
      </c>
      <c r="I94" s="252">
        <v>0</v>
      </c>
      <c r="J94" s="252">
        <v>0</v>
      </c>
      <c r="K94" s="256"/>
      <c r="L94" s="256"/>
      <c r="M94" s="256"/>
      <c r="N94" s="256"/>
      <c r="O94" s="256"/>
      <c r="P94" s="256"/>
      <c r="Q94" s="256"/>
      <c r="R94" s="256"/>
      <c r="S94" s="256"/>
      <c r="T94" s="256"/>
      <c r="U94" s="256"/>
      <c r="V94" s="256"/>
      <c r="W94" s="256"/>
      <c r="X94" s="256"/>
      <c r="Y94" s="256"/>
      <c r="Z94" s="256"/>
      <c r="AA94" s="252">
        <v>0</v>
      </c>
      <c r="AB94" s="252">
        <v>0</v>
      </c>
      <c r="AC94" s="252">
        <v>0</v>
      </c>
      <c r="AD94" s="252">
        <v>0</v>
      </c>
      <c r="AE94" s="252">
        <v>0</v>
      </c>
      <c r="AF94" s="239">
        <v>0</v>
      </c>
    </row>
    <row r="95" spans="1:32" s="268" customFormat="1" ht="25.5">
      <c r="A95" s="285"/>
      <c r="B95" s="256" t="s">
        <v>90</v>
      </c>
      <c r="C95" s="256" t="s">
        <v>231</v>
      </c>
      <c r="D95" s="252" t="s">
        <v>482</v>
      </c>
      <c r="E95" s="252" t="s">
        <v>482</v>
      </c>
      <c r="F95" s="252" t="s">
        <v>482</v>
      </c>
      <c r="G95" s="252">
        <v>0</v>
      </c>
      <c r="H95" s="252">
        <v>0</v>
      </c>
      <c r="I95" s="252">
        <v>0</v>
      </c>
      <c r="J95" s="252">
        <v>0</v>
      </c>
      <c r="K95" s="256"/>
      <c r="L95" s="256"/>
      <c r="M95" s="256"/>
      <c r="N95" s="256"/>
      <c r="O95" s="256"/>
      <c r="P95" s="256"/>
      <c r="Q95" s="256"/>
      <c r="R95" s="256"/>
      <c r="S95" s="256"/>
      <c r="T95" s="256"/>
      <c r="U95" s="256"/>
      <c r="V95" s="256"/>
      <c r="W95" s="256"/>
      <c r="X95" s="256"/>
      <c r="Y95" s="256"/>
      <c r="Z95" s="256"/>
      <c r="AA95" s="252">
        <v>0</v>
      </c>
      <c r="AB95" s="252">
        <v>0</v>
      </c>
      <c r="AC95" s="252">
        <v>0</v>
      </c>
      <c r="AD95" s="252">
        <v>0</v>
      </c>
      <c r="AE95" s="252">
        <v>0</v>
      </c>
      <c r="AF95" s="239">
        <v>0</v>
      </c>
    </row>
    <row r="96" spans="1:32" s="268" customFormat="1" ht="38.25">
      <c r="A96" s="285"/>
      <c r="B96" s="256" t="s">
        <v>91</v>
      </c>
      <c r="C96" s="256" t="s">
        <v>231</v>
      </c>
      <c r="D96" s="252" t="s">
        <v>482</v>
      </c>
      <c r="E96" s="252" t="s">
        <v>482</v>
      </c>
      <c r="F96" s="252" t="s">
        <v>482</v>
      </c>
      <c r="G96" s="252">
        <v>0</v>
      </c>
      <c r="H96" s="252">
        <v>0</v>
      </c>
      <c r="I96" s="252">
        <v>0</v>
      </c>
      <c r="J96" s="252">
        <v>0</v>
      </c>
      <c r="K96" s="256"/>
      <c r="L96" s="256"/>
      <c r="M96" s="256"/>
      <c r="N96" s="256"/>
      <c r="O96" s="256"/>
      <c r="P96" s="256"/>
      <c r="Q96" s="256"/>
      <c r="R96" s="256"/>
      <c r="S96" s="256"/>
      <c r="T96" s="256"/>
      <c r="U96" s="256"/>
      <c r="V96" s="256"/>
      <c r="W96" s="256"/>
      <c r="X96" s="256"/>
      <c r="Y96" s="256"/>
      <c r="Z96" s="256"/>
      <c r="AA96" s="252">
        <v>0</v>
      </c>
      <c r="AB96" s="252">
        <v>0</v>
      </c>
      <c r="AC96" s="252">
        <v>0</v>
      </c>
      <c r="AD96" s="252">
        <v>0</v>
      </c>
      <c r="AE96" s="252">
        <v>0</v>
      </c>
      <c r="AF96" s="239">
        <v>0</v>
      </c>
    </row>
    <row r="97" spans="1:32" s="268" customFormat="1" ht="51">
      <c r="A97" s="285"/>
      <c r="B97" s="256" t="s">
        <v>92</v>
      </c>
      <c r="C97" s="256" t="s">
        <v>231</v>
      </c>
      <c r="D97" s="252" t="s">
        <v>482</v>
      </c>
      <c r="E97" s="252" t="s">
        <v>482</v>
      </c>
      <c r="F97" s="252" t="s">
        <v>482</v>
      </c>
      <c r="G97" s="252">
        <v>0</v>
      </c>
      <c r="H97" s="252">
        <v>0</v>
      </c>
      <c r="I97" s="252">
        <v>0</v>
      </c>
      <c r="J97" s="252">
        <v>0</v>
      </c>
      <c r="K97" s="256"/>
      <c r="L97" s="256"/>
      <c r="M97" s="256"/>
      <c r="N97" s="256"/>
      <c r="O97" s="256"/>
      <c r="P97" s="256"/>
      <c r="Q97" s="256"/>
      <c r="R97" s="256"/>
      <c r="S97" s="256"/>
      <c r="T97" s="256"/>
      <c r="U97" s="256"/>
      <c r="V97" s="256"/>
      <c r="W97" s="256"/>
      <c r="X97" s="256"/>
      <c r="Y97" s="256"/>
      <c r="Z97" s="256"/>
      <c r="AA97" s="252">
        <v>0</v>
      </c>
      <c r="AB97" s="252">
        <v>0</v>
      </c>
      <c r="AC97" s="252">
        <v>0</v>
      </c>
      <c r="AD97" s="252">
        <v>0</v>
      </c>
      <c r="AE97" s="252">
        <v>0</v>
      </c>
      <c r="AF97" s="239">
        <v>0</v>
      </c>
    </row>
    <row r="98" spans="1:32" s="268" customFormat="1" ht="38.25">
      <c r="A98" s="285"/>
      <c r="B98" s="256" t="s">
        <v>93</v>
      </c>
      <c r="C98" s="256" t="s">
        <v>231</v>
      </c>
      <c r="D98" s="252" t="s">
        <v>482</v>
      </c>
      <c r="E98" s="252" t="s">
        <v>482</v>
      </c>
      <c r="F98" s="252" t="s">
        <v>482</v>
      </c>
      <c r="G98" s="252">
        <v>0</v>
      </c>
      <c r="H98" s="252">
        <v>0</v>
      </c>
      <c r="I98" s="252">
        <v>0</v>
      </c>
      <c r="J98" s="252">
        <v>0</v>
      </c>
      <c r="K98" s="256"/>
      <c r="L98" s="256"/>
      <c r="M98" s="256"/>
      <c r="N98" s="256"/>
      <c r="O98" s="256"/>
      <c r="P98" s="256"/>
      <c r="Q98" s="256"/>
      <c r="R98" s="256"/>
      <c r="S98" s="256"/>
      <c r="T98" s="256"/>
      <c r="U98" s="256"/>
      <c r="V98" s="256"/>
      <c r="W98" s="256"/>
      <c r="X98" s="256"/>
      <c r="Y98" s="256"/>
      <c r="Z98" s="256"/>
      <c r="AA98" s="252">
        <v>0</v>
      </c>
      <c r="AB98" s="252">
        <v>0</v>
      </c>
      <c r="AC98" s="252">
        <v>0</v>
      </c>
      <c r="AD98" s="252">
        <v>0</v>
      </c>
      <c r="AE98" s="252">
        <v>0</v>
      </c>
      <c r="AF98" s="239">
        <v>0</v>
      </c>
    </row>
    <row r="99" spans="1:32" s="268" customFormat="1" ht="25.5">
      <c r="A99" s="285"/>
      <c r="B99" s="256" t="s">
        <v>94</v>
      </c>
      <c r="C99" s="256" t="s">
        <v>231</v>
      </c>
      <c r="D99" s="252" t="s">
        <v>482</v>
      </c>
      <c r="E99" s="252" t="s">
        <v>482</v>
      </c>
      <c r="F99" s="252" t="s">
        <v>482</v>
      </c>
      <c r="G99" s="252">
        <v>0</v>
      </c>
      <c r="H99" s="252">
        <v>0</v>
      </c>
      <c r="I99" s="252">
        <v>0</v>
      </c>
      <c r="J99" s="252">
        <v>0</v>
      </c>
      <c r="K99" s="256"/>
      <c r="L99" s="256"/>
      <c r="M99" s="256"/>
      <c r="N99" s="256"/>
      <c r="O99" s="256"/>
      <c r="P99" s="256"/>
      <c r="Q99" s="256"/>
      <c r="R99" s="256"/>
      <c r="S99" s="256"/>
      <c r="T99" s="256"/>
      <c r="U99" s="256"/>
      <c r="V99" s="256"/>
      <c r="W99" s="256"/>
      <c r="X99" s="256"/>
      <c r="Y99" s="256"/>
      <c r="Z99" s="256"/>
      <c r="AA99" s="252">
        <v>0</v>
      </c>
      <c r="AB99" s="252">
        <v>0</v>
      </c>
      <c r="AC99" s="252">
        <v>0</v>
      </c>
      <c r="AD99" s="252">
        <v>0</v>
      </c>
      <c r="AE99" s="252">
        <v>0</v>
      </c>
      <c r="AF99" s="239">
        <v>0</v>
      </c>
    </row>
    <row r="100" spans="1:32" s="268" customFormat="1" ht="25.5">
      <c r="A100" s="285"/>
      <c r="B100" s="256" t="s">
        <v>95</v>
      </c>
      <c r="C100" s="256" t="s">
        <v>231</v>
      </c>
      <c r="D100" s="252" t="s">
        <v>482</v>
      </c>
      <c r="E100" s="252" t="s">
        <v>482</v>
      </c>
      <c r="F100" s="252" t="s">
        <v>482</v>
      </c>
      <c r="G100" s="252">
        <v>0</v>
      </c>
      <c r="H100" s="252">
        <v>0</v>
      </c>
      <c r="I100" s="252">
        <v>0</v>
      </c>
      <c r="J100" s="252">
        <v>0</v>
      </c>
      <c r="K100" s="256"/>
      <c r="L100" s="256"/>
      <c r="M100" s="256"/>
      <c r="N100" s="256"/>
      <c r="O100" s="256"/>
      <c r="P100" s="256"/>
      <c r="Q100" s="256"/>
      <c r="R100" s="256"/>
      <c r="S100" s="256"/>
      <c r="T100" s="256"/>
      <c r="U100" s="256"/>
      <c r="V100" s="256"/>
      <c r="W100" s="256"/>
      <c r="X100" s="256"/>
      <c r="Y100" s="256"/>
      <c r="Z100" s="256"/>
      <c r="AA100" s="252">
        <v>0</v>
      </c>
      <c r="AB100" s="252">
        <v>0</v>
      </c>
      <c r="AC100" s="252">
        <v>0</v>
      </c>
      <c r="AD100" s="252">
        <v>0</v>
      </c>
      <c r="AE100" s="252">
        <v>0</v>
      </c>
      <c r="AF100" s="239">
        <v>0</v>
      </c>
    </row>
    <row r="101" spans="1:32" s="268" customFormat="1" ht="28.5">
      <c r="A101" s="285"/>
      <c r="B101" s="256" t="s">
        <v>201</v>
      </c>
      <c r="C101" s="256" t="s">
        <v>231</v>
      </c>
      <c r="D101" s="252" t="s">
        <v>482</v>
      </c>
      <c r="E101" s="252" t="s">
        <v>482</v>
      </c>
      <c r="F101" s="252" t="s">
        <v>482</v>
      </c>
      <c r="G101" s="252">
        <v>0</v>
      </c>
      <c r="H101" s="252">
        <v>0</v>
      </c>
      <c r="I101" s="252">
        <v>0</v>
      </c>
      <c r="J101" s="252">
        <v>0</v>
      </c>
      <c r="K101" s="256"/>
      <c r="L101" s="256"/>
      <c r="M101" s="256"/>
      <c r="N101" s="256"/>
      <c r="O101" s="256"/>
      <c r="P101" s="256"/>
      <c r="Q101" s="256"/>
      <c r="R101" s="256"/>
      <c r="S101" s="256"/>
      <c r="T101" s="256"/>
      <c r="U101" s="256"/>
      <c r="V101" s="256"/>
      <c r="W101" s="256"/>
      <c r="X101" s="256"/>
      <c r="Y101" s="256"/>
      <c r="Z101" s="256"/>
      <c r="AA101" s="252">
        <v>0</v>
      </c>
      <c r="AB101" s="252">
        <v>0</v>
      </c>
      <c r="AC101" s="252">
        <v>0</v>
      </c>
      <c r="AD101" s="252">
        <v>0</v>
      </c>
      <c r="AE101" s="252">
        <v>0</v>
      </c>
      <c r="AF101" s="239">
        <v>0</v>
      </c>
    </row>
    <row r="102" spans="1:32" s="268" customFormat="1" ht="28.5">
      <c r="A102" s="285"/>
      <c r="B102" s="256" t="s">
        <v>200</v>
      </c>
      <c r="C102" s="256" t="s">
        <v>231</v>
      </c>
      <c r="D102" s="252" t="s">
        <v>482</v>
      </c>
      <c r="E102" s="252" t="s">
        <v>482</v>
      </c>
      <c r="F102" s="252" t="s">
        <v>482</v>
      </c>
      <c r="G102" s="252">
        <v>0</v>
      </c>
      <c r="H102" s="252">
        <v>0</v>
      </c>
      <c r="I102" s="252">
        <v>0</v>
      </c>
      <c r="J102" s="252">
        <v>0</v>
      </c>
      <c r="K102" s="256"/>
      <c r="L102" s="256"/>
      <c r="M102" s="256"/>
      <c r="N102" s="256"/>
      <c r="O102" s="256"/>
      <c r="P102" s="256"/>
      <c r="Q102" s="256"/>
      <c r="R102" s="256"/>
      <c r="S102" s="256"/>
      <c r="T102" s="256"/>
      <c r="U102" s="256"/>
      <c r="V102" s="256"/>
      <c r="W102" s="256"/>
      <c r="X102" s="256"/>
      <c r="Y102" s="256"/>
      <c r="Z102" s="256"/>
      <c r="AA102" s="252">
        <v>0</v>
      </c>
      <c r="AB102" s="252">
        <v>0</v>
      </c>
      <c r="AC102" s="252">
        <v>0</v>
      </c>
      <c r="AD102" s="252">
        <v>0</v>
      </c>
      <c r="AE102" s="252">
        <v>0</v>
      </c>
      <c r="AF102" s="239">
        <v>0</v>
      </c>
    </row>
    <row r="103" spans="1:32" s="268" customFormat="1" ht="38.25">
      <c r="A103" s="285"/>
      <c r="B103" s="256" t="s">
        <v>96</v>
      </c>
      <c r="C103" s="256" t="s">
        <v>231</v>
      </c>
      <c r="D103" s="384" t="s">
        <v>482</v>
      </c>
      <c r="E103" s="384"/>
      <c r="F103" s="384"/>
      <c r="G103" s="384">
        <v>0</v>
      </c>
      <c r="H103" s="384"/>
      <c r="I103" s="384">
        <v>0</v>
      </c>
      <c r="J103" s="384"/>
      <c r="K103" s="414"/>
      <c r="L103" s="414"/>
      <c r="M103" s="414"/>
      <c r="N103" s="414"/>
      <c r="O103" s="414"/>
      <c r="P103" s="414"/>
      <c r="Q103" s="414"/>
      <c r="R103" s="414"/>
      <c r="S103" s="414"/>
      <c r="T103" s="414"/>
      <c r="U103" s="414"/>
      <c r="V103" s="414"/>
      <c r="W103" s="414"/>
      <c r="X103" s="414"/>
      <c r="Y103" s="435"/>
      <c r="Z103" s="436"/>
      <c r="AA103" s="384">
        <v>0</v>
      </c>
      <c r="AB103" s="384"/>
      <c r="AC103" s="384"/>
      <c r="AD103" s="384">
        <v>0</v>
      </c>
      <c r="AE103" s="384"/>
      <c r="AF103" s="438"/>
    </row>
    <row r="104" spans="1:32" s="268" customFormat="1" ht="38.25">
      <c r="A104" s="285"/>
      <c r="B104" s="256" t="s">
        <v>97</v>
      </c>
      <c r="C104" s="256" t="s">
        <v>231</v>
      </c>
      <c r="D104" s="384" t="s">
        <v>482</v>
      </c>
      <c r="E104" s="384"/>
      <c r="F104" s="384"/>
      <c r="G104" s="384">
        <v>0</v>
      </c>
      <c r="H104" s="384"/>
      <c r="I104" s="384"/>
      <c r="J104" s="384"/>
      <c r="K104" s="414"/>
      <c r="L104" s="414"/>
      <c r="M104" s="414"/>
      <c r="N104" s="414"/>
      <c r="O104" s="414"/>
      <c r="P104" s="414"/>
      <c r="Q104" s="414"/>
      <c r="R104" s="414"/>
      <c r="S104" s="414"/>
      <c r="T104" s="414"/>
      <c r="U104" s="414"/>
      <c r="V104" s="414"/>
      <c r="W104" s="414"/>
      <c r="X104" s="414"/>
      <c r="Y104" s="435"/>
      <c r="Z104" s="436"/>
      <c r="AA104" s="384">
        <v>0</v>
      </c>
      <c r="AB104" s="384"/>
      <c r="AC104" s="384"/>
      <c r="AD104" s="384">
        <v>0</v>
      </c>
      <c r="AE104" s="384"/>
      <c r="AF104" s="438"/>
    </row>
    <row r="105" spans="1:32" s="268" customFormat="1" ht="38.25">
      <c r="A105" s="285"/>
      <c r="B105" s="256" t="s">
        <v>98</v>
      </c>
      <c r="C105" s="256" t="s">
        <v>231</v>
      </c>
      <c r="D105" s="384" t="s">
        <v>482</v>
      </c>
      <c r="E105" s="384"/>
      <c r="F105" s="384"/>
      <c r="G105" s="384">
        <v>0</v>
      </c>
      <c r="H105" s="384"/>
      <c r="I105" s="384">
        <v>0</v>
      </c>
      <c r="J105" s="384"/>
      <c r="K105" s="414"/>
      <c r="L105" s="414"/>
      <c r="M105" s="414"/>
      <c r="N105" s="414"/>
      <c r="O105" s="414"/>
      <c r="P105" s="414"/>
      <c r="Q105" s="414"/>
      <c r="R105" s="414"/>
      <c r="S105" s="414"/>
      <c r="T105" s="414"/>
      <c r="U105" s="414"/>
      <c r="V105" s="414"/>
      <c r="W105" s="414"/>
      <c r="X105" s="414"/>
      <c r="Y105" s="435"/>
      <c r="Z105" s="436"/>
      <c r="AA105" s="384">
        <v>0</v>
      </c>
      <c r="AB105" s="384"/>
      <c r="AC105" s="384"/>
      <c r="AD105" s="384">
        <v>0</v>
      </c>
      <c r="AE105" s="384"/>
      <c r="AF105" s="438"/>
    </row>
    <row r="106" spans="1:32" s="268" customFormat="1" ht="51">
      <c r="A106" s="285"/>
      <c r="B106" s="256" t="s">
        <v>99</v>
      </c>
      <c r="C106" s="256" t="s">
        <v>231</v>
      </c>
      <c r="D106" s="384" t="s">
        <v>482</v>
      </c>
      <c r="E106" s="384"/>
      <c r="F106" s="384"/>
      <c r="G106" s="384">
        <v>0</v>
      </c>
      <c r="H106" s="384"/>
      <c r="I106" s="384">
        <v>0</v>
      </c>
      <c r="J106" s="384"/>
      <c r="K106" s="414"/>
      <c r="L106" s="414"/>
      <c r="M106" s="414"/>
      <c r="N106" s="414"/>
      <c r="O106" s="414"/>
      <c r="P106" s="414"/>
      <c r="Q106" s="414"/>
      <c r="R106" s="414"/>
      <c r="S106" s="414"/>
      <c r="T106" s="414"/>
      <c r="U106" s="414"/>
      <c r="V106" s="414"/>
      <c r="W106" s="414"/>
      <c r="X106" s="414"/>
      <c r="Y106" s="435"/>
      <c r="Z106" s="436"/>
      <c r="AA106" s="384">
        <v>0</v>
      </c>
      <c r="AB106" s="384"/>
      <c r="AC106" s="384"/>
      <c r="AD106" s="384">
        <v>0</v>
      </c>
      <c r="AE106" s="384"/>
      <c r="AF106" s="438"/>
    </row>
    <row r="107" spans="1:32" s="268" customFormat="1" ht="25.5">
      <c r="A107" s="285"/>
      <c r="B107" s="256" t="s">
        <v>484</v>
      </c>
      <c r="C107" s="256" t="s">
        <v>231</v>
      </c>
      <c r="D107" s="252" t="s">
        <v>482</v>
      </c>
      <c r="E107" s="252" t="s">
        <v>482</v>
      </c>
      <c r="F107" s="252" t="s">
        <v>482</v>
      </c>
      <c r="G107" s="252">
        <v>0</v>
      </c>
      <c r="H107" s="252">
        <v>0</v>
      </c>
      <c r="I107" s="252">
        <v>0</v>
      </c>
      <c r="J107" s="252">
        <v>0</v>
      </c>
      <c r="K107" s="252"/>
      <c r="L107" s="252"/>
      <c r="M107" s="252"/>
      <c r="N107" s="252"/>
      <c r="O107" s="252"/>
      <c r="P107" s="252"/>
      <c r="Q107" s="252"/>
      <c r="R107" s="252"/>
      <c r="S107" s="252"/>
      <c r="T107" s="252"/>
      <c r="U107" s="252"/>
      <c r="V107" s="252"/>
      <c r="W107" s="252"/>
      <c r="X107" s="252"/>
      <c r="Y107" s="252"/>
      <c r="Z107" s="252"/>
      <c r="AA107" s="252">
        <v>0</v>
      </c>
      <c r="AB107" s="252" t="s">
        <v>482</v>
      </c>
      <c r="AC107" s="252" t="s">
        <v>482</v>
      </c>
      <c r="AD107" s="252">
        <v>0</v>
      </c>
      <c r="AE107" s="252" t="s">
        <v>482</v>
      </c>
      <c r="AF107" s="239" t="s">
        <v>482</v>
      </c>
    </row>
    <row r="108" spans="1:32" s="268" customFormat="1" ht="25.5">
      <c r="A108" s="285"/>
      <c r="B108" s="256" t="s">
        <v>485</v>
      </c>
      <c r="C108" s="256" t="s">
        <v>231</v>
      </c>
      <c r="D108" s="252" t="s">
        <v>482</v>
      </c>
      <c r="E108" s="252" t="s">
        <v>482</v>
      </c>
      <c r="F108" s="252" t="s">
        <v>482</v>
      </c>
      <c r="G108" s="384" t="s">
        <v>482</v>
      </c>
      <c r="H108" s="384"/>
      <c r="I108" s="384" t="s">
        <v>482</v>
      </c>
      <c r="J108" s="384"/>
      <c r="K108" s="252"/>
      <c r="L108" s="252"/>
      <c r="M108" s="252"/>
      <c r="N108" s="252"/>
      <c r="O108" s="252"/>
      <c r="P108" s="252"/>
      <c r="Q108" s="252"/>
      <c r="R108" s="252"/>
      <c r="S108" s="252"/>
      <c r="T108" s="252"/>
      <c r="U108" s="252"/>
      <c r="V108" s="252"/>
      <c r="W108" s="252"/>
      <c r="X108" s="252"/>
      <c r="Y108" s="252"/>
      <c r="Z108" s="252"/>
      <c r="AA108" s="252">
        <v>0</v>
      </c>
      <c r="AB108" s="252" t="s">
        <v>482</v>
      </c>
      <c r="AC108" s="252" t="s">
        <v>482</v>
      </c>
      <c r="AD108" s="252">
        <v>0</v>
      </c>
      <c r="AE108" s="252" t="s">
        <v>482</v>
      </c>
      <c r="AF108" s="239" t="s">
        <v>482</v>
      </c>
    </row>
    <row r="109" spans="1:32" s="268" customFormat="1" ht="25.5">
      <c r="A109" s="285"/>
      <c r="B109" s="256" t="s">
        <v>486</v>
      </c>
      <c r="C109" s="256" t="s">
        <v>231</v>
      </c>
      <c r="D109" s="252" t="s">
        <v>482</v>
      </c>
      <c r="E109" s="252" t="s">
        <v>482</v>
      </c>
      <c r="F109" s="252" t="s">
        <v>482</v>
      </c>
      <c r="G109" s="384" t="s">
        <v>482</v>
      </c>
      <c r="H109" s="384"/>
      <c r="I109" s="384" t="s">
        <v>482</v>
      </c>
      <c r="J109" s="384"/>
      <c r="K109" s="252"/>
      <c r="L109" s="252"/>
      <c r="M109" s="252"/>
      <c r="N109" s="252"/>
      <c r="O109" s="252"/>
      <c r="P109" s="252"/>
      <c r="Q109" s="252"/>
      <c r="R109" s="252"/>
      <c r="S109" s="252"/>
      <c r="T109" s="252"/>
      <c r="U109" s="252"/>
      <c r="V109" s="252"/>
      <c r="W109" s="252"/>
      <c r="X109" s="252"/>
      <c r="Y109" s="252"/>
      <c r="Z109" s="252"/>
      <c r="AA109" s="252">
        <v>0</v>
      </c>
      <c r="AB109" s="252" t="s">
        <v>482</v>
      </c>
      <c r="AC109" s="252" t="s">
        <v>482</v>
      </c>
      <c r="AD109" s="252">
        <v>0</v>
      </c>
      <c r="AE109" s="252" t="s">
        <v>482</v>
      </c>
      <c r="AF109" s="239" t="s">
        <v>482</v>
      </c>
    </row>
    <row r="110" spans="1:32" s="268" customFormat="1" ht="25.5">
      <c r="A110" s="285"/>
      <c r="B110" s="256" t="s">
        <v>487</v>
      </c>
      <c r="C110" s="256" t="s">
        <v>231</v>
      </c>
      <c r="D110" s="252" t="s">
        <v>482</v>
      </c>
      <c r="E110" s="252" t="s">
        <v>482</v>
      </c>
      <c r="F110" s="252" t="s">
        <v>482</v>
      </c>
      <c r="G110" s="384" t="s">
        <v>482</v>
      </c>
      <c r="H110" s="384"/>
      <c r="I110" s="384" t="s">
        <v>482</v>
      </c>
      <c r="J110" s="384"/>
      <c r="K110" s="252"/>
      <c r="L110" s="252"/>
      <c r="M110" s="252"/>
      <c r="N110" s="252"/>
      <c r="O110" s="252"/>
      <c r="P110" s="252"/>
      <c r="Q110" s="252"/>
      <c r="R110" s="252"/>
      <c r="S110" s="252"/>
      <c r="T110" s="252"/>
      <c r="U110" s="252"/>
      <c r="V110" s="252"/>
      <c r="W110" s="252"/>
      <c r="X110" s="252"/>
      <c r="Y110" s="252"/>
      <c r="Z110" s="252"/>
      <c r="AA110" s="252">
        <v>0</v>
      </c>
      <c r="AB110" s="252" t="s">
        <v>482</v>
      </c>
      <c r="AC110" s="252" t="s">
        <v>482</v>
      </c>
      <c r="AD110" s="252">
        <v>0</v>
      </c>
      <c r="AE110" s="252" t="s">
        <v>482</v>
      </c>
      <c r="AF110" s="239" t="s">
        <v>482</v>
      </c>
    </row>
    <row r="111" spans="1:32" s="268" customFormat="1" ht="25.5">
      <c r="A111" s="285"/>
      <c r="B111" s="256" t="s">
        <v>488</v>
      </c>
      <c r="C111" s="256" t="s">
        <v>231</v>
      </c>
      <c r="D111" s="252" t="s">
        <v>482</v>
      </c>
      <c r="E111" s="252" t="s">
        <v>482</v>
      </c>
      <c r="F111" s="252" t="s">
        <v>482</v>
      </c>
      <c r="G111" s="252">
        <v>0</v>
      </c>
      <c r="H111" s="252">
        <v>0</v>
      </c>
      <c r="I111" s="252">
        <v>0</v>
      </c>
      <c r="J111" s="252">
        <v>0</v>
      </c>
      <c r="K111" s="252"/>
      <c r="L111" s="252"/>
      <c r="M111" s="252"/>
      <c r="N111" s="252"/>
      <c r="O111" s="252"/>
      <c r="P111" s="252"/>
      <c r="Q111" s="252"/>
      <c r="R111" s="252"/>
      <c r="S111" s="252"/>
      <c r="T111" s="252"/>
      <c r="U111" s="252"/>
      <c r="V111" s="252"/>
      <c r="W111" s="252"/>
      <c r="X111" s="252"/>
      <c r="Y111" s="252"/>
      <c r="Z111" s="252"/>
      <c r="AA111" s="252">
        <v>0</v>
      </c>
      <c r="AB111" s="252" t="s">
        <v>482</v>
      </c>
      <c r="AC111" s="252" t="s">
        <v>482</v>
      </c>
      <c r="AD111" s="252">
        <v>0</v>
      </c>
      <c r="AE111" s="252" t="s">
        <v>482</v>
      </c>
      <c r="AF111" s="239" t="s">
        <v>482</v>
      </c>
    </row>
    <row r="112" spans="1:32" s="268" customFormat="1" ht="26.25" thickBot="1">
      <c r="A112" s="448" t="s">
        <v>199</v>
      </c>
      <c r="B112" s="415"/>
      <c r="C112" s="257" t="s">
        <v>231</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257"/>
      <c r="Z112" s="257"/>
      <c r="AA112" s="415"/>
      <c r="AB112" s="415"/>
      <c r="AC112" s="415"/>
      <c r="AD112" s="415"/>
      <c r="AE112" s="415"/>
      <c r="AF112" s="447"/>
    </row>
    <row r="113" spans="1:32" s="268" customFormat="1" ht="12.75">
      <c r="A113" s="18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row>
    <row r="114" spans="1:32" ht="12.75">
      <c r="A114" s="445"/>
      <c r="B114" s="445"/>
      <c r="C114" s="445"/>
      <c r="D114" s="445"/>
      <c r="E114" s="445"/>
      <c r="F114" s="445"/>
      <c r="G114" s="445"/>
      <c r="H114" s="445"/>
      <c r="I114" s="445"/>
      <c r="J114" s="445"/>
      <c r="K114" s="445"/>
      <c r="L114" s="445"/>
      <c r="M114" s="445"/>
      <c r="N114" s="445"/>
      <c r="O114" s="445"/>
      <c r="P114" s="445"/>
      <c r="Q114" s="445"/>
      <c r="R114" s="445"/>
      <c r="S114" s="445"/>
      <c r="T114" s="445"/>
      <c r="U114" s="445"/>
      <c r="V114" s="445"/>
      <c r="W114" s="445"/>
      <c r="X114" s="445"/>
      <c r="Y114" s="445"/>
      <c r="Z114" s="445"/>
      <c r="AA114" s="445"/>
      <c r="AB114" s="445"/>
      <c r="AC114" s="445"/>
      <c r="AD114" s="445"/>
      <c r="AE114" s="445"/>
      <c r="AF114" s="445"/>
    </row>
    <row r="115" spans="1:32" ht="28.5" customHeight="1">
      <c r="A115" s="444" t="s">
        <v>197</v>
      </c>
      <c r="B115" s="338"/>
      <c r="C115" s="338"/>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38"/>
      <c r="AD115" s="338"/>
      <c r="AE115" s="338"/>
      <c r="AF115" s="338"/>
    </row>
    <row r="116" spans="1:32" ht="39.75" customHeight="1">
      <c r="A116" s="444" t="s">
        <v>198</v>
      </c>
      <c r="B116" s="338"/>
      <c r="C116" s="338"/>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38"/>
      <c r="AD116" s="338"/>
      <c r="AE116" s="338"/>
      <c r="AF116" s="338"/>
    </row>
    <row r="118" spans="1:32" ht="12.75">
      <c r="A118" s="355" t="s">
        <v>217</v>
      </c>
      <c r="B118" s="355"/>
      <c r="C118" s="355"/>
      <c r="D118" s="355"/>
      <c r="E118" s="355"/>
      <c r="F118" s="355"/>
      <c r="G118" s="355"/>
      <c r="H118" s="355"/>
      <c r="I118" s="355"/>
      <c r="J118" s="355"/>
      <c r="K118" s="355"/>
      <c r="L118" s="355"/>
      <c r="M118" s="355"/>
      <c r="N118" s="355"/>
      <c r="O118" s="355"/>
      <c r="P118" s="355"/>
      <c r="Q118" s="355"/>
      <c r="R118" s="355"/>
      <c r="S118" s="355"/>
      <c r="T118" s="355"/>
      <c r="U118" s="355"/>
      <c r="V118" s="355"/>
      <c r="W118" s="355"/>
      <c r="X118" s="355"/>
      <c r="Y118" s="355"/>
      <c r="Z118" s="355"/>
      <c r="AA118" s="355"/>
      <c r="AB118" s="355"/>
      <c r="AC118" s="355"/>
      <c r="AD118" s="355"/>
      <c r="AE118" s="355"/>
      <c r="AF118" s="355"/>
    </row>
    <row r="120" ht="12.75">
      <c r="A120" s="4" t="s">
        <v>222</v>
      </c>
    </row>
    <row r="121" ht="12.75">
      <c r="A121" s="3" t="s">
        <v>219</v>
      </c>
    </row>
    <row r="122" ht="12.75">
      <c r="A122" s="3" t="s">
        <v>220</v>
      </c>
    </row>
    <row r="123" ht="12.75">
      <c r="A123" s="3" t="s">
        <v>221</v>
      </c>
    </row>
  </sheetData>
  <sheetProtection password="CC33" sheet="1"/>
  <mergeCells count="312">
    <mergeCell ref="A114:AF114"/>
    <mergeCell ref="A115:AF115"/>
    <mergeCell ref="A116:AF116"/>
    <mergeCell ref="A38:B38"/>
    <mergeCell ref="D38:F38"/>
    <mergeCell ref="G38:H38"/>
    <mergeCell ref="I38:J38"/>
    <mergeCell ref="W112:X112"/>
    <mergeCell ref="AA112:AC112"/>
    <mergeCell ref="AD112:AF112"/>
    <mergeCell ref="A118:AF118"/>
    <mergeCell ref="O38:P38"/>
    <mergeCell ref="Q38:R38"/>
    <mergeCell ref="S38:T38"/>
    <mergeCell ref="U38:V38"/>
    <mergeCell ref="G35:H35"/>
    <mergeCell ref="G36:H36"/>
    <mergeCell ref="I35:J35"/>
    <mergeCell ref="I36:J36"/>
    <mergeCell ref="AA38:AC38"/>
    <mergeCell ref="U31:V31"/>
    <mergeCell ref="W31:X31"/>
    <mergeCell ref="Y31:Z31"/>
    <mergeCell ref="U32:V32"/>
    <mergeCell ref="AA31:AC31"/>
    <mergeCell ref="O32:P32"/>
    <mergeCell ref="W32:X32"/>
    <mergeCell ref="Y32:Z32"/>
    <mergeCell ref="AA32:AC32"/>
    <mergeCell ref="AD31:AF31"/>
    <mergeCell ref="W30:X30"/>
    <mergeCell ref="AA29:AC29"/>
    <mergeCell ref="AD29:AF29"/>
    <mergeCell ref="D32:F32"/>
    <mergeCell ref="G32:H32"/>
    <mergeCell ref="I32:J32"/>
    <mergeCell ref="K32:L32"/>
    <mergeCell ref="M32:N32"/>
    <mergeCell ref="S31:T31"/>
    <mergeCell ref="S105:T105"/>
    <mergeCell ref="Q103:R103"/>
    <mergeCell ref="S103:T103"/>
    <mergeCell ref="D30:F30"/>
    <mergeCell ref="G30:H30"/>
    <mergeCell ref="I30:J30"/>
    <mergeCell ref="K30:L30"/>
    <mergeCell ref="M30:N30"/>
    <mergeCell ref="O30:P30"/>
    <mergeCell ref="A112:B112"/>
    <mergeCell ref="D112:F112"/>
    <mergeCell ref="G112:H112"/>
    <mergeCell ref="I112:J112"/>
    <mergeCell ref="Q30:R30"/>
    <mergeCell ref="K112:L112"/>
    <mergeCell ref="M112:N112"/>
    <mergeCell ref="O112:P112"/>
    <mergeCell ref="Q112:R112"/>
    <mergeCell ref="Q105:R105"/>
    <mergeCell ref="AA106:AC106"/>
    <mergeCell ref="AD106:AF106"/>
    <mergeCell ref="G108:H108"/>
    <mergeCell ref="I108:J108"/>
    <mergeCell ref="U112:V112"/>
    <mergeCell ref="G109:H109"/>
    <mergeCell ref="I109:J109"/>
    <mergeCell ref="G110:H110"/>
    <mergeCell ref="I110:J110"/>
    <mergeCell ref="S112:T112"/>
    <mergeCell ref="O106:P106"/>
    <mergeCell ref="Q106:R106"/>
    <mergeCell ref="S106:T106"/>
    <mergeCell ref="U106:V106"/>
    <mergeCell ref="W106:X106"/>
    <mergeCell ref="Y106:Z106"/>
    <mergeCell ref="AA105:AC105"/>
    <mergeCell ref="W104:X104"/>
    <mergeCell ref="Y104:Z104"/>
    <mergeCell ref="AA104:AC104"/>
    <mergeCell ref="AD105:AF105"/>
    <mergeCell ref="D106:F106"/>
    <mergeCell ref="G106:H106"/>
    <mergeCell ref="I106:J106"/>
    <mergeCell ref="K106:L106"/>
    <mergeCell ref="M106:N106"/>
    <mergeCell ref="AD104:AF104"/>
    <mergeCell ref="D105:F105"/>
    <mergeCell ref="G105:H105"/>
    <mergeCell ref="I105:J105"/>
    <mergeCell ref="K105:L105"/>
    <mergeCell ref="M105:N105"/>
    <mergeCell ref="O105:P105"/>
    <mergeCell ref="U105:V105"/>
    <mergeCell ref="W105:X105"/>
    <mergeCell ref="Y105:Z105"/>
    <mergeCell ref="AD103:AF103"/>
    <mergeCell ref="D104:F104"/>
    <mergeCell ref="G104:H104"/>
    <mergeCell ref="I104:J104"/>
    <mergeCell ref="K104:L104"/>
    <mergeCell ref="M104:N104"/>
    <mergeCell ref="O104:P104"/>
    <mergeCell ref="Q104:R104"/>
    <mergeCell ref="S104:T104"/>
    <mergeCell ref="U104:V104"/>
    <mergeCell ref="U103:V103"/>
    <mergeCell ref="W103:X103"/>
    <mergeCell ref="Y103:Z103"/>
    <mergeCell ref="AA103:AC103"/>
    <mergeCell ref="D103:F103"/>
    <mergeCell ref="G103:H103"/>
    <mergeCell ref="I103:J103"/>
    <mergeCell ref="K103:L103"/>
    <mergeCell ref="M103:N103"/>
    <mergeCell ref="O103:P103"/>
    <mergeCell ref="W81:X81"/>
    <mergeCell ref="Y81:Z81"/>
    <mergeCell ref="AA81:AC81"/>
    <mergeCell ref="AD81:AF81"/>
    <mergeCell ref="A82:A83"/>
    <mergeCell ref="B82:B83"/>
    <mergeCell ref="C82:C83"/>
    <mergeCell ref="G82:Z82"/>
    <mergeCell ref="AD80:AF80"/>
    <mergeCell ref="D81:F81"/>
    <mergeCell ref="G81:H81"/>
    <mergeCell ref="I81:J81"/>
    <mergeCell ref="K81:L81"/>
    <mergeCell ref="M81:N81"/>
    <mergeCell ref="O81:P81"/>
    <mergeCell ref="Q81:R81"/>
    <mergeCell ref="S81:T81"/>
    <mergeCell ref="U81:V81"/>
    <mergeCell ref="Q80:R80"/>
    <mergeCell ref="S80:T80"/>
    <mergeCell ref="U80:V80"/>
    <mergeCell ref="W80:X80"/>
    <mergeCell ref="Y80:Z80"/>
    <mergeCell ref="AA80:AC80"/>
    <mergeCell ref="W75:X75"/>
    <mergeCell ref="AA75:AC75"/>
    <mergeCell ref="AD75:AF75"/>
    <mergeCell ref="A78:AF78"/>
    <mergeCell ref="D80:F80"/>
    <mergeCell ref="G80:H80"/>
    <mergeCell ref="I80:J80"/>
    <mergeCell ref="K80:L80"/>
    <mergeCell ref="M80:N80"/>
    <mergeCell ref="O80:P80"/>
    <mergeCell ref="K75:L75"/>
    <mergeCell ref="M75:N75"/>
    <mergeCell ref="O75:P75"/>
    <mergeCell ref="Q75:R75"/>
    <mergeCell ref="S75:T75"/>
    <mergeCell ref="U75:V75"/>
    <mergeCell ref="G72:H72"/>
    <mergeCell ref="I72:J72"/>
    <mergeCell ref="G73:H73"/>
    <mergeCell ref="I73:J73"/>
    <mergeCell ref="A75:B75"/>
    <mergeCell ref="D75:F75"/>
    <mergeCell ref="G75:H75"/>
    <mergeCell ref="I75:J75"/>
    <mergeCell ref="U69:V69"/>
    <mergeCell ref="W69:X69"/>
    <mergeCell ref="Y69:Z69"/>
    <mergeCell ref="AA69:AC69"/>
    <mergeCell ref="AD69:AF69"/>
    <mergeCell ref="G71:H71"/>
    <mergeCell ref="I71:J71"/>
    <mergeCell ref="AA68:AC68"/>
    <mergeCell ref="AD68:AF68"/>
    <mergeCell ref="D69:F69"/>
    <mergeCell ref="G69:H69"/>
    <mergeCell ref="I69:J69"/>
    <mergeCell ref="K69:L69"/>
    <mergeCell ref="M69:N69"/>
    <mergeCell ref="O69:P69"/>
    <mergeCell ref="Q69:R69"/>
    <mergeCell ref="S69:T69"/>
    <mergeCell ref="O68:P68"/>
    <mergeCell ref="Q68:R68"/>
    <mergeCell ref="S68:T68"/>
    <mergeCell ref="U68:V68"/>
    <mergeCell ref="W68:X68"/>
    <mergeCell ref="Y68:Z68"/>
    <mergeCell ref="U67:V67"/>
    <mergeCell ref="W67:X67"/>
    <mergeCell ref="Y67:Z67"/>
    <mergeCell ref="AA67:AC67"/>
    <mergeCell ref="AD67:AF67"/>
    <mergeCell ref="D68:F68"/>
    <mergeCell ref="G68:H68"/>
    <mergeCell ref="I68:J68"/>
    <mergeCell ref="K68:L68"/>
    <mergeCell ref="M68:N68"/>
    <mergeCell ref="AA66:AC66"/>
    <mergeCell ref="AD66:AF66"/>
    <mergeCell ref="D67:F67"/>
    <mergeCell ref="G67:H67"/>
    <mergeCell ref="I67:J67"/>
    <mergeCell ref="K67:L67"/>
    <mergeCell ref="M67:N67"/>
    <mergeCell ref="O67:P67"/>
    <mergeCell ref="Q67:R67"/>
    <mergeCell ref="S67:T67"/>
    <mergeCell ref="O66:P66"/>
    <mergeCell ref="Q66:R66"/>
    <mergeCell ref="S66:T66"/>
    <mergeCell ref="U66:V66"/>
    <mergeCell ref="W66:X66"/>
    <mergeCell ref="Y66:Z66"/>
    <mergeCell ref="AD44:AF44"/>
    <mergeCell ref="A45:A46"/>
    <mergeCell ref="B45:B46"/>
    <mergeCell ref="C45:C46"/>
    <mergeCell ref="G45:Z45"/>
    <mergeCell ref="D66:F66"/>
    <mergeCell ref="G66:H66"/>
    <mergeCell ref="I66:J66"/>
    <mergeCell ref="K66:L66"/>
    <mergeCell ref="M66:N66"/>
    <mergeCell ref="Q44:R44"/>
    <mergeCell ref="S44:T44"/>
    <mergeCell ref="U44:V44"/>
    <mergeCell ref="W44:X44"/>
    <mergeCell ref="Y44:Z44"/>
    <mergeCell ref="AA44:AC44"/>
    <mergeCell ref="D44:F44"/>
    <mergeCell ref="G44:H44"/>
    <mergeCell ref="I44:J44"/>
    <mergeCell ref="K44:L44"/>
    <mergeCell ref="M44:N44"/>
    <mergeCell ref="O44:P44"/>
    <mergeCell ref="S7:T7"/>
    <mergeCell ref="U7:V7"/>
    <mergeCell ref="W43:X43"/>
    <mergeCell ref="Y43:Z43"/>
    <mergeCell ref="AA43:AC43"/>
    <mergeCell ref="AD43:AF43"/>
    <mergeCell ref="S30:T30"/>
    <mergeCell ref="W29:X29"/>
    <mergeCell ref="Y29:Z29"/>
    <mergeCell ref="U30:V30"/>
    <mergeCell ref="Y6:Z6"/>
    <mergeCell ref="AA6:AC6"/>
    <mergeCell ref="AA7:AC7"/>
    <mergeCell ref="AD7:AF7"/>
    <mergeCell ref="A8:A9"/>
    <mergeCell ref="B8:B9"/>
    <mergeCell ref="C8:C9"/>
    <mergeCell ref="G8:Z8"/>
    <mergeCell ref="O7:P7"/>
    <mergeCell ref="Q7:R7"/>
    <mergeCell ref="AD6:AF6"/>
    <mergeCell ref="D7:F7"/>
    <mergeCell ref="G7:H7"/>
    <mergeCell ref="I7:J7"/>
    <mergeCell ref="K7:L7"/>
    <mergeCell ref="M7:N7"/>
    <mergeCell ref="W7:X7"/>
    <mergeCell ref="Y7:Z7"/>
    <mergeCell ref="U6:V6"/>
    <mergeCell ref="W6:X6"/>
    <mergeCell ref="A1:AF1"/>
    <mergeCell ref="A2:AF2"/>
    <mergeCell ref="D6:F6"/>
    <mergeCell ref="G6:H6"/>
    <mergeCell ref="I6:J6"/>
    <mergeCell ref="K6:L6"/>
    <mergeCell ref="M6:N6"/>
    <mergeCell ref="O6:P6"/>
    <mergeCell ref="Q6:R6"/>
    <mergeCell ref="S6:T6"/>
    <mergeCell ref="A4:AF4"/>
    <mergeCell ref="D29:F29"/>
    <mergeCell ref="G29:H29"/>
    <mergeCell ref="I29:J29"/>
    <mergeCell ref="K29:L29"/>
    <mergeCell ref="M29:N29"/>
    <mergeCell ref="O29:P29"/>
    <mergeCell ref="Q29:R29"/>
    <mergeCell ref="S29:T29"/>
    <mergeCell ref="U29:V29"/>
    <mergeCell ref="Y30:Z30"/>
    <mergeCell ref="AA30:AC30"/>
    <mergeCell ref="AD30:AF30"/>
    <mergeCell ref="D31:F31"/>
    <mergeCell ref="G31:H31"/>
    <mergeCell ref="I31:J31"/>
    <mergeCell ref="K31:L31"/>
    <mergeCell ref="M31:N31"/>
    <mergeCell ref="O31:P31"/>
    <mergeCell ref="Q31:R31"/>
    <mergeCell ref="AD32:AF32"/>
    <mergeCell ref="G34:H34"/>
    <mergeCell ref="I34:J34"/>
    <mergeCell ref="Q32:R32"/>
    <mergeCell ref="S32:T32"/>
    <mergeCell ref="A41:AF41"/>
    <mergeCell ref="K38:L38"/>
    <mergeCell ref="W38:X38"/>
    <mergeCell ref="M38:N38"/>
    <mergeCell ref="AD38:AF38"/>
    <mergeCell ref="Q43:R43"/>
    <mergeCell ref="S43:T43"/>
    <mergeCell ref="U43:V43"/>
    <mergeCell ref="D43:F43"/>
    <mergeCell ref="G43:H43"/>
    <mergeCell ref="I43:J43"/>
    <mergeCell ref="K43:L43"/>
    <mergeCell ref="M43:N43"/>
    <mergeCell ref="O43:P43"/>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47" r:id="rId3"/>
  <legacyDrawing r:id="rId2"/>
</worksheet>
</file>

<file path=xl/worksheets/sheet18.xml><?xml version="1.0" encoding="utf-8"?>
<worksheet xmlns="http://schemas.openxmlformats.org/spreadsheetml/2006/main" xmlns:r="http://schemas.openxmlformats.org/officeDocument/2006/relationships">
  <sheetPr>
    <tabColor theme="9"/>
    <pageSetUpPr fitToPage="1"/>
  </sheetPr>
  <dimension ref="A1:AQ18"/>
  <sheetViews>
    <sheetView zoomScalePageLayoutView="0" workbookViewId="0" topLeftCell="A1">
      <selection activeCell="A10" sqref="A10"/>
    </sheetView>
  </sheetViews>
  <sheetFormatPr defaultColWidth="9.140625" defaultRowHeight="15"/>
  <cols>
    <col min="1" max="1" width="8.140625" style="227" customWidth="1"/>
    <col min="2" max="2" width="17.140625" style="227" customWidth="1"/>
    <col min="3" max="3" width="11.28125" style="227" customWidth="1"/>
    <col min="4" max="4" width="9.140625" style="227" customWidth="1"/>
    <col min="5" max="5" width="6.8515625" style="227" bestFit="1" customWidth="1"/>
    <col min="6" max="7" width="3.00390625" style="227" bestFit="1" customWidth="1"/>
    <col min="8" max="8" width="6.8515625" style="227" bestFit="1" customWidth="1"/>
    <col min="9" max="9" width="2.7109375" style="227" bestFit="1" customWidth="1"/>
    <col min="10" max="10" width="2.28125" style="227" bestFit="1" customWidth="1"/>
    <col min="11" max="11" width="6.8515625" style="227" bestFit="1" customWidth="1"/>
    <col min="12" max="12" width="2.7109375" style="227" bestFit="1" customWidth="1"/>
    <col min="13" max="13" width="2.28125" style="227" bestFit="1" customWidth="1"/>
    <col min="14" max="14" width="6.8515625" style="227" bestFit="1" customWidth="1"/>
    <col min="15" max="15" width="2.7109375" style="227" bestFit="1" customWidth="1"/>
    <col min="16" max="16" width="2.28125" style="227" bestFit="1" customWidth="1"/>
    <col min="17" max="17" width="6.8515625" style="227" bestFit="1" customWidth="1"/>
    <col min="18" max="18" width="2.7109375" style="227" bestFit="1" customWidth="1"/>
    <col min="19" max="19" width="2.28125" style="227" bestFit="1" customWidth="1"/>
    <col min="20" max="20" width="6.8515625" style="227" bestFit="1" customWidth="1"/>
    <col min="21" max="21" width="2.7109375" style="227" bestFit="1" customWidth="1"/>
    <col min="22" max="22" width="2.28125" style="227" bestFit="1" customWidth="1"/>
    <col min="23" max="23" width="6.8515625" style="227" bestFit="1" customWidth="1"/>
    <col min="24" max="24" width="2.7109375" style="227" bestFit="1" customWidth="1"/>
    <col min="25" max="25" width="2.28125" style="227" bestFit="1" customWidth="1"/>
    <col min="26" max="26" width="6.8515625" style="227" bestFit="1" customWidth="1"/>
    <col min="27" max="27" width="2.7109375" style="227" bestFit="1" customWidth="1"/>
    <col min="28" max="28" width="2.28125" style="227" bestFit="1" customWidth="1"/>
    <col min="29" max="29" width="6.8515625" style="227" bestFit="1" customWidth="1"/>
    <col min="30" max="30" width="2.7109375" style="227" bestFit="1" customWidth="1"/>
    <col min="31" max="31" width="2.28125" style="227" bestFit="1" customWidth="1"/>
    <col min="32" max="32" width="6.8515625" style="227" bestFit="1" customWidth="1"/>
    <col min="33" max="33" width="2.7109375" style="227" bestFit="1" customWidth="1"/>
    <col min="34" max="34" width="2.28125" style="227" bestFit="1" customWidth="1"/>
    <col min="35" max="35" width="6.8515625" style="227" bestFit="1" customWidth="1"/>
    <col min="36" max="36" width="2.7109375" style="227" bestFit="1" customWidth="1"/>
    <col min="37" max="37" width="2.28125" style="227" bestFit="1" customWidth="1"/>
    <col min="38" max="38" width="5.8515625" style="227" bestFit="1" customWidth="1"/>
    <col min="39" max="39" width="2.7109375" style="227" bestFit="1" customWidth="1"/>
    <col min="40" max="40" width="2.28125" style="227" bestFit="1" customWidth="1"/>
    <col min="41" max="41" width="5.8515625" style="227" bestFit="1" customWidth="1"/>
    <col min="42" max="42" width="2.7109375" style="227" bestFit="1" customWidth="1"/>
    <col min="43" max="43" width="2.28125" style="227" bestFit="1" customWidth="1"/>
    <col min="44" max="16384" width="9.140625" style="227" customWidth="1"/>
  </cols>
  <sheetData>
    <row r="1" spans="1:43" s="3" customFormat="1" ht="14.25">
      <c r="A1" s="383" t="s">
        <v>100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row>
    <row r="2" spans="1:43" s="3" customFormat="1" ht="30.75" customHeight="1">
      <c r="A2" s="347" t="s">
        <v>202</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c r="AJ2" s="347"/>
      <c r="AK2" s="347"/>
      <c r="AL2" s="347"/>
      <c r="AM2" s="347"/>
      <c r="AN2" s="347"/>
      <c r="AO2" s="347"/>
      <c r="AP2" s="347"/>
      <c r="AQ2" s="347"/>
    </row>
    <row r="3" ht="12.75"/>
    <row r="4" spans="1:43" s="268" customFormat="1" ht="12.75">
      <c r="A4" s="391" t="s">
        <v>388</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3"/>
    </row>
    <row r="5" spans="1:43" ht="12.75">
      <c r="A5" s="373" t="s">
        <v>494</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4"/>
      <c r="AM5" s="374"/>
      <c r="AN5" s="374"/>
      <c r="AO5" s="374"/>
      <c r="AP5" s="374"/>
      <c r="AQ5" s="375"/>
    </row>
    <row r="6" ht="13.5" thickBot="1"/>
    <row r="7" spans="1:43" s="3" customFormat="1" ht="101.25" customHeight="1">
      <c r="A7" s="284" t="s">
        <v>1</v>
      </c>
      <c r="B7" s="280" t="s">
        <v>76</v>
      </c>
      <c r="C7" s="281" t="s">
        <v>49</v>
      </c>
      <c r="D7" s="281" t="s">
        <v>3</v>
      </c>
      <c r="E7" s="401" t="s">
        <v>6</v>
      </c>
      <c r="F7" s="401"/>
      <c r="G7" s="401"/>
      <c r="H7" s="368" t="s">
        <v>7</v>
      </c>
      <c r="I7" s="368"/>
      <c r="J7" s="368"/>
      <c r="K7" s="368" t="s">
        <v>8</v>
      </c>
      <c r="L7" s="368"/>
      <c r="M7" s="368"/>
      <c r="N7" s="368" t="s">
        <v>9</v>
      </c>
      <c r="O7" s="368"/>
      <c r="P7" s="368"/>
      <c r="Q7" s="368" t="s">
        <v>10</v>
      </c>
      <c r="R7" s="368"/>
      <c r="S7" s="368"/>
      <c r="T7" s="368" t="s">
        <v>11</v>
      </c>
      <c r="U7" s="368"/>
      <c r="V7" s="368"/>
      <c r="W7" s="368" t="s">
        <v>12</v>
      </c>
      <c r="X7" s="368"/>
      <c r="Y7" s="368"/>
      <c r="Z7" s="368" t="s">
        <v>13</v>
      </c>
      <c r="AA7" s="368"/>
      <c r="AB7" s="368"/>
      <c r="AC7" s="368" t="s">
        <v>14</v>
      </c>
      <c r="AD7" s="368"/>
      <c r="AE7" s="368"/>
      <c r="AF7" s="368" t="s">
        <v>15</v>
      </c>
      <c r="AG7" s="368"/>
      <c r="AH7" s="368"/>
      <c r="AI7" s="368" t="s">
        <v>16</v>
      </c>
      <c r="AJ7" s="368"/>
      <c r="AK7" s="368"/>
      <c r="AL7" s="401" t="s">
        <v>36</v>
      </c>
      <c r="AM7" s="401"/>
      <c r="AN7" s="401"/>
      <c r="AO7" s="368" t="s">
        <v>51</v>
      </c>
      <c r="AP7" s="368"/>
      <c r="AQ7" s="369"/>
    </row>
    <row r="8" spans="1:43" s="288" customFormat="1" ht="23.25" thickBot="1">
      <c r="A8" s="185" t="s">
        <v>18</v>
      </c>
      <c r="B8" s="217" t="s">
        <v>18</v>
      </c>
      <c r="C8" s="217" t="s">
        <v>18</v>
      </c>
      <c r="D8" s="217" t="s">
        <v>18</v>
      </c>
      <c r="E8" s="339" t="s">
        <v>20</v>
      </c>
      <c r="F8" s="339"/>
      <c r="G8" s="339"/>
      <c r="H8" s="339" t="s">
        <v>60</v>
      </c>
      <c r="I8" s="339"/>
      <c r="J8" s="339"/>
      <c r="K8" s="339" t="s">
        <v>60</v>
      </c>
      <c r="L8" s="339"/>
      <c r="M8" s="339"/>
      <c r="N8" s="339" t="s">
        <v>60</v>
      </c>
      <c r="O8" s="339"/>
      <c r="P8" s="339"/>
      <c r="Q8" s="339" t="s">
        <v>60</v>
      </c>
      <c r="R8" s="339"/>
      <c r="S8" s="339"/>
      <c r="T8" s="339" t="s">
        <v>60</v>
      </c>
      <c r="U8" s="339"/>
      <c r="V8" s="339"/>
      <c r="W8" s="339" t="s">
        <v>60</v>
      </c>
      <c r="X8" s="339"/>
      <c r="Y8" s="339"/>
      <c r="Z8" s="339" t="s">
        <v>60</v>
      </c>
      <c r="AA8" s="339"/>
      <c r="AB8" s="339"/>
      <c r="AC8" s="339" t="s">
        <v>60</v>
      </c>
      <c r="AD8" s="339"/>
      <c r="AE8" s="339"/>
      <c r="AF8" s="339" t="s">
        <v>60</v>
      </c>
      <c r="AG8" s="339"/>
      <c r="AH8" s="339"/>
      <c r="AI8" s="339" t="s">
        <v>60</v>
      </c>
      <c r="AJ8" s="339"/>
      <c r="AK8" s="339"/>
      <c r="AL8" s="339" t="s">
        <v>20</v>
      </c>
      <c r="AM8" s="339"/>
      <c r="AN8" s="339"/>
      <c r="AO8" s="339" t="s">
        <v>39</v>
      </c>
      <c r="AP8" s="339"/>
      <c r="AQ8" s="377"/>
    </row>
    <row r="9" spans="1:43" ht="15" customHeight="1">
      <c r="A9" s="228"/>
      <c r="B9" s="223"/>
      <c r="C9" s="223"/>
      <c r="D9" s="223"/>
      <c r="E9" s="395"/>
      <c r="F9" s="395"/>
      <c r="G9" s="395"/>
      <c r="H9" s="446" t="s">
        <v>40</v>
      </c>
      <c r="I9" s="446"/>
      <c r="J9" s="446"/>
      <c r="K9" s="446"/>
      <c r="L9" s="446"/>
      <c r="M9" s="446"/>
      <c r="N9" s="446"/>
      <c r="O9" s="446"/>
      <c r="P9" s="446"/>
      <c r="Q9" s="446"/>
      <c r="R9" s="446"/>
      <c r="S9" s="446"/>
      <c r="T9" s="446"/>
      <c r="U9" s="446"/>
      <c r="V9" s="446"/>
      <c r="W9" s="446"/>
      <c r="X9" s="446"/>
      <c r="Y9" s="446"/>
      <c r="Z9" s="446"/>
      <c r="AA9" s="446"/>
      <c r="AB9" s="446"/>
      <c r="AC9" s="446"/>
      <c r="AD9" s="446"/>
      <c r="AE9" s="446"/>
      <c r="AF9" s="446"/>
      <c r="AG9" s="446"/>
      <c r="AH9" s="446"/>
      <c r="AI9" s="446"/>
      <c r="AJ9" s="446"/>
      <c r="AK9" s="446"/>
      <c r="AL9" s="395"/>
      <c r="AM9" s="395"/>
      <c r="AN9" s="395"/>
      <c r="AO9" s="395"/>
      <c r="AP9" s="395"/>
      <c r="AQ9" s="397"/>
    </row>
    <row r="10" spans="1:43" s="23" customFormat="1" ht="12.75">
      <c r="A10" s="285" t="s">
        <v>223</v>
      </c>
      <c r="B10" s="218" t="s">
        <v>223</v>
      </c>
      <c r="C10" s="218" t="s">
        <v>223</v>
      </c>
      <c r="D10" s="218" t="s">
        <v>223</v>
      </c>
      <c r="E10" s="218" t="s">
        <v>26</v>
      </c>
      <c r="F10" s="218" t="s">
        <v>24</v>
      </c>
      <c r="G10" s="218" t="s">
        <v>25</v>
      </c>
      <c r="H10" s="218" t="s">
        <v>26</v>
      </c>
      <c r="I10" s="218" t="s">
        <v>24</v>
      </c>
      <c r="J10" s="218" t="s">
        <v>25</v>
      </c>
      <c r="K10" s="218" t="s">
        <v>26</v>
      </c>
      <c r="L10" s="218" t="s">
        <v>24</v>
      </c>
      <c r="M10" s="218" t="s">
        <v>25</v>
      </c>
      <c r="N10" s="218" t="s">
        <v>26</v>
      </c>
      <c r="O10" s="218" t="s">
        <v>24</v>
      </c>
      <c r="P10" s="218" t="s">
        <v>25</v>
      </c>
      <c r="Q10" s="218" t="s">
        <v>26</v>
      </c>
      <c r="R10" s="218" t="s">
        <v>24</v>
      </c>
      <c r="S10" s="218" t="s">
        <v>25</v>
      </c>
      <c r="T10" s="218" t="s">
        <v>26</v>
      </c>
      <c r="U10" s="218" t="s">
        <v>24</v>
      </c>
      <c r="V10" s="218" t="s">
        <v>25</v>
      </c>
      <c r="W10" s="218" t="s">
        <v>26</v>
      </c>
      <c r="X10" s="218" t="s">
        <v>24</v>
      </c>
      <c r="Y10" s="218" t="s">
        <v>25</v>
      </c>
      <c r="Z10" s="218" t="s">
        <v>26</v>
      </c>
      <c r="AA10" s="218" t="s">
        <v>24</v>
      </c>
      <c r="AB10" s="218" t="s">
        <v>25</v>
      </c>
      <c r="AC10" s="218" t="s">
        <v>26</v>
      </c>
      <c r="AD10" s="218" t="s">
        <v>24</v>
      </c>
      <c r="AE10" s="218" t="s">
        <v>25</v>
      </c>
      <c r="AF10" s="218" t="s">
        <v>26</v>
      </c>
      <c r="AG10" s="218" t="s">
        <v>24</v>
      </c>
      <c r="AH10" s="218" t="s">
        <v>25</v>
      </c>
      <c r="AI10" s="218" t="s">
        <v>26</v>
      </c>
      <c r="AJ10" s="218" t="s">
        <v>24</v>
      </c>
      <c r="AK10" s="218" t="s">
        <v>25</v>
      </c>
      <c r="AL10" s="218" t="s">
        <v>101</v>
      </c>
      <c r="AM10" s="218" t="s">
        <v>24</v>
      </c>
      <c r="AN10" s="218" t="s">
        <v>25</v>
      </c>
      <c r="AO10" s="218" t="s">
        <v>101</v>
      </c>
      <c r="AP10" s="218" t="s">
        <v>24</v>
      </c>
      <c r="AQ10" s="239" t="s">
        <v>25</v>
      </c>
    </row>
    <row r="11" spans="1:43" ht="90" thickBot="1">
      <c r="A11" s="275"/>
      <c r="B11" s="220" t="s">
        <v>481</v>
      </c>
      <c r="C11" s="70" t="s">
        <v>483</v>
      </c>
      <c r="D11" s="221" t="s">
        <v>271</v>
      </c>
      <c r="E11" s="224">
        <v>2500</v>
      </c>
      <c r="F11" s="221" t="s">
        <v>482</v>
      </c>
      <c r="G11" s="224" t="s">
        <v>482</v>
      </c>
      <c r="H11" s="221">
        <v>0</v>
      </c>
      <c r="I11" s="221">
        <v>0</v>
      </c>
      <c r="J11" s="221">
        <v>0</v>
      </c>
      <c r="K11" s="221">
        <v>0</v>
      </c>
      <c r="L11" s="221">
        <v>0</v>
      </c>
      <c r="M11" s="221">
        <v>0</v>
      </c>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1">
        <v>0</v>
      </c>
      <c r="AM11" s="221">
        <v>0</v>
      </c>
      <c r="AN11" s="221">
        <v>0</v>
      </c>
      <c r="AO11" s="221">
        <v>0</v>
      </c>
      <c r="AP11" s="221">
        <v>0</v>
      </c>
      <c r="AQ11" s="240">
        <v>0</v>
      </c>
    </row>
    <row r="13" spans="1:43" s="289" customFormat="1" ht="12.75">
      <c r="A13" s="355" t="s">
        <v>217</v>
      </c>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row>
    <row r="15" ht="12.75">
      <c r="A15" s="4" t="s">
        <v>222</v>
      </c>
    </row>
    <row r="16" ht="12.75">
      <c r="A16" s="3" t="s">
        <v>224</v>
      </c>
    </row>
    <row r="17" ht="12.75">
      <c r="A17" s="3" t="s">
        <v>225</v>
      </c>
    </row>
    <row r="18" ht="12.75">
      <c r="A18" s="3" t="s">
        <v>226</v>
      </c>
    </row>
  </sheetData>
  <sheetProtection password="CC33" sheet="1"/>
  <mergeCells count="35">
    <mergeCell ref="AO8:AQ8"/>
    <mergeCell ref="T7:V7"/>
    <mergeCell ref="Z7:AB7"/>
    <mergeCell ref="Q7:S7"/>
    <mergeCell ref="A13:AQ13"/>
    <mergeCell ref="AO7:AQ7"/>
    <mergeCell ref="AL8:AN8"/>
    <mergeCell ref="E8:G8"/>
    <mergeCell ref="H8:J8"/>
    <mergeCell ref="A1:AQ1"/>
    <mergeCell ref="A2:AQ2"/>
    <mergeCell ref="A5:AQ5"/>
    <mergeCell ref="E7:G7"/>
    <mergeCell ref="H7:J7"/>
    <mergeCell ref="AF7:AH7"/>
    <mergeCell ref="A4:AQ4"/>
    <mergeCell ref="N7:P7"/>
    <mergeCell ref="AC7:AE7"/>
    <mergeCell ref="E9:G9"/>
    <mergeCell ref="AL7:AN7"/>
    <mergeCell ref="AI8:AK8"/>
    <mergeCell ref="N8:P8"/>
    <mergeCell ref="Q8:S8"/>
    <mergeCell ref="W7:Y7"/>
    <mergeCell ref="AC8:AE8"/>
    <mergeCell ref="AO9:AQ9"/>
    <mergeCell ref="Z8:AB8"/>
    <mergeCell ref="AL9:AN9"/>
    <mergeCell ref="W8:Y8"/>
    <mergeCell ref="T8:V8"/>
    <mergeCell ref="K7:M7"/>
    <mergeCell ref="AI7:AK7"/>
    <mergeCell ref="AF8:AH8"/>
    <mergeCell ref="H9:AK9"/>
    <mergeCell ref="K8:M8"/>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35"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BV48"/>
  <sheetViews>
    <sheetView zoomScalePageLayoutView="0" workbookViewId="0" topLeftCell="A1">
      <selection activeCell="A9" sqref="A9"/>
    </sheetView>
  </sheetViews>
  <sheetFormatPr defaultColWidth="9.140625" defaultRowHeight="15"/>
  <cols>
    <col min="1" max="1" width="15.57421875" style="22" customWidth="1"/>
    <col min="2" max="2" width="12.7109375" style="22" customWidth="1"/>
    <col min="3" max="3" width="7.7109375" style="22" bestFit="1" customWidth="1"/>
    <col min="4" max="4" width="30.7109375" style="22" customWidth="1"/>
    <col min="5" max="7" width="7.7109375" style="22" bestFit="1" customWidth="1"/>
    <col min="8" max="9" width="4.8515625" style="23" bestFit="1" customWidth="1"/>
    <col min="10" max="10" width="8.7109375" style="22" bestFit="1" customWidth="1"/>
    <col min="11" max="12" width="5.7109375" style="23" bestFit="1" customWidth="1"/>
    <col min="13" max="13" width="9.57421875" style="22" bestFit="1" customWidth="1"/>
    <col min="14" max="14" width="2.7109375" style="22" bestFit="1" customWidth="1"/>
    <col min="15" max="15" width="2.28125" style="22" bestFit="1" customWidth="1"/>
    <col min="16" max="16" width="6.8515625" style="22" bestFit="1" customWidth="1"/>
    <col min="17" max="17" width="2.7109375" style="22" bestFit="1" customWidth="1"/>
    <col min="18" max="18" width="2.28125" style="22" bestFit="1" customWidth="1"/>
    <col min="19" max="19" width="6.8515625" style="22" bestFit="1" customWidth="1"/>
    <col min="20" max="20" width="2.7109375" style="22" bestFit="1" customWidth="1"/>
    <col min="21" max="21" width="2.28125" style="22" bestFit="1" customWidth="1"/>
    <col min="22" max="22" width="6.8515625" style="22" bestFit="1" customWidth="1"/>
    <col min="23" max="23" width="2.7109375" style="22" bestFit="1" customWidth="1"/>
    <col min="24" max="24" width="2.28125" style="22" bestFit="1" customWidth="1"/>
    <col min="25" max="25" width="6.8515625" style="22" bestFit="1" customWidth="1"/>
    <col min="26" max="26" width="2.7109375" style="22" bestFit="1" customWidth="1"/>
    <col min="27" max="27" width="2.28125" style="22" bestFit="1" customWidth="1"/>
    <col min="28" max="28" width="6.8515625" style="22" bestFit="1" customWidth="1"/>
    <col min="29" max="29" width="2.7109375" style="22" bestFit="1" customWidth="1"/>
    <col min="30" max="30" width="2.28125" style="22" bestFit="1" customWidth="1"/>
    <col min="31" max="31" width="6.8515625" style="22" bestFit="1" customWidth="1"/>
    <col min="32" max="32" width="2.7109375" style="22" bestFit="1" customWidth="1"/>
    <col min="33" max="33" width="2.28125" style="22" bestFit="1" customWidth="1"/>
    <col min="34" max="34" width="6.8515625" style="22" bestFit="1" customWidth="1"/>
    <col min="35" max="35" width="2.7109375" style="22" bestFit="1" customWidth="1"/>
    <col min="36" max="36" width="2.28125" style="22" bestFit="1" customWidth="1"/>
    <col min="37" max="37" width="6.8515625" style="22" bestFit="1" customWidth="1"/>
    <col min="38" max="38" width="2.7109375" style="22" bestFit="1" customWidth="1"/>
    <col min="39" max="39" width="2.28125" style="22" bestFit="1" customWidth="1"/>
    <col min="40" max="40" width="6.8515625" style="22" bestFit="1" customWidth="1"/>
    <col min="41" max="41" width="2.7109375" style="22" bestFit="1" customWidth="1"/>
    <col min="42" max="42" width="2.28125" style="22" bestFit="1" customWidth="1"/>
    <col min="43" max="43" width="6.8515625" style="22" bestFit="1" customWidth="1"/>
    <col min="44" max="44" width="2.7109375" style="22" bestFit="1" customWidth="1"/>
    <col min="45" max="45" width="2.28125" style="22" bestFit="1" customWidth="1"/>
    <col min="46" max="46" width="6.8515625" style="22" bestFit="1" customWidth="1"/>
    <col min="47" max="47" width="2.7109375" style="22" bestFit="1" customWidth="1"/>
    <col min="48" max="48" width="2.28125" style="22" bestFit="1" customWidth="1"/>
    <col min="49" max="49" width="6.8515625" style="22" bestFit="1" customWidth="1"/>
    <col min="50" max="50" width="2.7109375" style="22" bestFit="1" customWidth="1"/>
    <col min="51" max="51" width="2.28125" style="22" bestFit="1" customWidth="1"/>
    <col min="52" max="52" width="6.8515625" style="22" bestFit="1" customWidth="1"/>
    <col min="53" max="53" width="2.7109375" style="22" bestFit="1" customWidth="1"/>
    <col min="54" max="54" width="2.28125" style="22" bestFit="1" customWidth="1"/>
    <col min="55" max="55" width="6.8515625" style="22" bestFit="1" customWidth="1"/>
    <col min="56" max="56" width="2.7109375" style="22" bestFit="1" customWidth="1"/>
    <col min="57" max="57" width="2.28125" style="22" bestFit="1" customWidth="1"/>
    <col min="58" max="58" width="6.8515625" style="22" bestFit="1" customWidth="1"/>
    <col min="59" max="59" width="2.7109375" style="22" bestFit="1" customWidth="1"/>
    <col min="60" max="60" width="2.28125" style="22" bestFit="1" customWidth="1"/>
    <col min="61" max="61" width="6.8515625" style="22" bestFit="1" customWidth="1"/>
    <col min="62" max="62" width="2.7109375" style="22" bestFit="1" customWidth="1"/>
    <col min="63" max="63" width="2.28125" style="22" bestFit="1" customWidth="1"/>
    <col min="64" max="64" width="6.8515625" style="22" bestFit="1" customWidth="1"/>
    <col min="65" max="65" width="2.7109375" style="22" bestFit="1" customWidth="1"/>
    <col min="66" max="66" width="2.28125" style="22" bestFit="1" customWidth="1"/>
    <col min="67" max="67" width="6.8515625" style="22" bestFit="1" customWidth="1"/>
    <col min="68" max="68" width="2.7109375" style="22" bestFit="1" customWidth="1"/>
    <col min="69" max="69" width="2.28125" style="22" bestFit="1" customWidth="1"/>
    <col min="70" max="70" width="6.8515625" style="22" bestFit="1" customWidth="1"/>
    <col min="71" max="71" width="2.7109375" style="22" bestFit="1" customWidth="1"/>
    <col min="72" max="72" width="2.28125" style="22" bestFit="1" customWidth="1"/>
    <col min="73" max="73" width="6.8515625" style="22" bestFit="1" customWidth="1"/>
    <col min="74" max="74" width="20.7109375" style="22" customWidth="1"/>
    <col min="75" max="16384" width="9.140625" style="22" customWidth="1"/>
  </cols>
  <sheetData>
    <row r="1" spans="1:74" s="32" customFormat="1" ht="14.25">
      <c r="A1" s="383" t="s">
        <v>204</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row>
    <row r="2" spans="1:74" s="32" customFormat="1" ht="14.25">
      <c r="A2" s="383" t="s">
        <v>205</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c r="BU2" s="383"/>
      <c r="BV2" s="383"/>
    </row>
    <row r="3" spans="1:2" ht="12.75">
      <c r="A3" s="246" t="s">
        <v>383</v>
      </c>
      <c r="B3" s="246">
        <v>3.55</v>
      </c>
    </row>
    <row r="4" ht="13.5" thickBot="1"/>
    <row r="5" spans="1:74" ht="15" customHeight="1">
      <c r="A5" s="349"/>
      <c r="B5" s="350"/>
      <c r="C5" s="350"/>
      <c r="D5" s="350"/>
      <c r="E5" s="350"/>
      <c r="F5" s="350"/>
      <c r="G5" s="350"/>
      <c r="H5" s="350"/>
      <c r="I5" s="350"/>
      <c r="J5" s="350"/>
      <c r="K5" s="350"/>
      <c r="L5" s="350"/>
      <c r="M5" s="350"/>
      <c r="N5" s="459" t="s">
        <v>206</v>
      </c>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c r="AU5" s="459"/>
      <c r="AV5" s="459"/>
      <c r="AW5" s="459"/>
      <c r="AX5" s="459"/>
      <c r="AY5" s="459"/>
      <c r="AZ5" s="459"/>
      <c r="BA5" s="459"/>
      <c r="BB5" s="459"/>
      <c r="BC5" s="459"/>
      <c r="BD5" s="459"/>
      <c r="BE5" s="459"/>
      <c r="BF5" s="459"/>
      <c r="BG5" s="459"/>
      <c r="BH5" s="459"/>
      <c r="BI5" s="459"/>
      <c r="BJ5" s="459"/>
      <c r="BK5" s="459"/>
      <c r="BL5" s="459"/>
      <c r="BM5" s="459"/>
      <c r="BN5" s="459"/>
      <c r="BO5" s="459"/>
      <c r="BP5" s="459"/>
      <c r="BQ5" s="459"/>
      <c r="BR5" s="459"/>
      <c r="BS5" s="459"/>
      <c r="BT5" s="459"/>
      <c r="BU5" s="459"/>
      <c r="BV5" s="460"/>
    </row>
    <row r="6" spans="1:74" s="33" customFormat="1" ht="140.25">
      <c r="A6" s="152" t="s">
        <v>102</v>
      </c>
      <c r="B6" s="153" t="s">
        <v>207</v>
      </c>
      <c r="C6" s="151" t="s">
        <v>1</v>
      </c>
      <c r="D6" s="153" t="s">
        <v>208</v>
      </c>
      <c r="E6" s="151" t="s">
        <v>209</v>
      </c>
      <c r="F6" s="151" t="s">
        <v>58</v>
      </c>
      <c r="G6" s="151" t="s">
        <v>32</v>
      </c>
      <c r="H6" s="352" t="s">
        <v>210</v>
      </c>
      <c r="I6" s="352"/>
      <c r="J6" s="352"/>
      <c r="K6" s="352" t="s">
        <v>211</v>
      </c>
      <c r="L6" s="352"/>
      <c r="M6" s="352"/>
      <c r="N6" s="346" t="s">
        <v>7</v>
      </c>
      <c r="O6" s="346"/>
      <c r="P6" s="346"/>
      <c r="Q6" s="346"/>
      <c r="R6" s="346"/>
      <c r="S6" s="346"/>
      <c r="T6" s="346" t="s">
        <v>8</v>
      </c>
      <c r="U6" s="346"/>
      <c r="V6" s="346"/>
      <c r="W6" s="346"/>
      <c r="X6" s="346"/>
      <c r="Y6" s="346"/>
      <c r="Z6" s="346" t="s">
        <v>9</v>
      </c>
      <c r="AA6" s="346"/>
      <c r="AB6" s="346"/>
      <c r="AC6" s="346"/>
      <c r="AD6" s="346"/>
      <c r="AE6" s="346"/>
      <c r="AF6" s="346" t="s">
        <v>10</v>
      </c>
      <c r="AG6" s="346"/>
      <c r="AH6" s="346"/>
      <c r="AI6" s="346"/>
      <c r="AJ6" s="346"/>
      <c r="AK6" s="346"/>
      <c r="AL6" s="346" t="s">
        <v>11</v>
      </c>
      <c r="AM6" s="346"/>
      <c r="AN6" s="346"/>
      <c r="AO6" s="346"/>
      <c r="AP6" s="346"/>
      <c r="AQ6" s="346"/>
      <c r="AR6" s="346" t="s">
        <v>12</v>
      </c>
      <c r="AS6" s="346"/>
      <c r="AT6" s="346"/>
      <c r="AU6" s="346"/>
      <c r="AV6" s="346"/>
      <c r="AW6" s="346"/>
      <c r="AX6" s="346" t="s">
        <v>13</v>
      </c>
      <c r="AY6" s="346"/>
      <c r="AZ6" s="346"/>
      <c r="BA6" s="346"/>
      <c r="BB6" s="346"/>
      <c r="BC6" s="346"/>
      <c r="BD6" s="346" t="s">
        <v>14</v>
      </c>
      <c r="BE6" s="346"/>
      <c r="BF6" s="346"/>
      <c r="BG6" s="346"/>
      <c r="BH6" s="346"/>
      <c r="BI6" s="346"/>
      <c r="BJ6" s="346" t="s">
        <v>15</v>
      </c>
      <c r="BK6" s="346"/>
      <c r="BL6" s="346"/>
      <c r="BM6" s="346"/>
      <c r="BN6" s="346"/>
      <c r="BO6" s="346"/>
      <c r="BP6" s="346" t="s">
        <v>16</v>
      </c>
      <c r="BQ6" s="346"/>
      <c r="BR6" s="346"/>
      <c r="BS6" s="346"/>
      <c r="BT6" s="346"/>
      <c r="BU6" s="346"/>
      <c r="BV6" s="457"/>
    </row>
    <row r="7" spans="1:74" s="244" customFormat="1" ht="26.25" customHeight="1" thickBot="1">
      <c r="A7" s="241" t="s">
        <v>18</v>
      </c>
      <c r="B7" s="242" t="s">
        <v>18</v>
      </c>
      <c r="C7" s="242" t="s">
        <v>18</v>
      </c>
      <c r="D7" s="242" t="s">
        <v>18</v>
      </c>
      <c r="E7" s="242" t="s">
        <v>18</v>
      </c>
      <c r="F7" s="242" t="s">
        <v>18</v>
      </c>
      <c r="G7" s="242" t="s">
        <v>18</v>
      </c>
      <c r="H7" s="452" t="s">
        <v>18</v>
      </c>
      <c r="I7" s="452"/>
      <c r="J7" s="452"/>
      <c r="K7" s="452" t="s">
        <v>18</v>
      </c>
      <c r="L7" s="452"/>
      <c r="M7" s="452"/>
      <c r="N7" s="452" t="s">
        <v>212</v>
      </c>
      <c r="O7" s="452"/>
      <c r="P7" s="452"/>
      <c r="Q7" s="452"/>
      <c r="R7" s="452"/>
      <c r="S7" s="452"/>
      <c r="T7" s="452" t="s">
        <v>212</v>
      </c>
      <c r="U7" s="452"/>
      <c r="V7" s="452"/>
      <c r="W7" s="452"/>
      <c r="X7" s="452"/>
      <c r="Y7" s="452"/>
      <c r="Z7" s="452" t="s">
        <v>212</v>
      </c>
      <c r="AA7" s="452"/>
      <c r="AB7" s="452"/>
      <c r="AC7" s="452"/>
      <c r="AD7" s="452"/>
      <c r="AE7" s="452"/>
      <c r="AF7" s="452" t="s">
        <v>212</v>
      </c>
      <c r="AG7" s="452"/>
      <c r="AH7" s="452"/>
      <c r="AI7" s="452"/>
      <c r="AJ7" s="452"/>
      <c r="AK7" s="452"/>
      <c r="AL7" s="452" t="s">
        <v>212</v>
      </c>
      <c r="AM7" s="452"/>
      <c r="AN7" s="452"/>
      <c r="AO7" s="452"/>
      <c r="AP7" s="452"/>
      <c r="AQ7" s="452"/>
      <c r="AR7" s="452" t="s">
        <v>212</v>
      </c>
      <c r="AS7" s="452"/>
      <c r="AT7" s="452"/>
      <c r="AU7" s="452"/>
      <c r="AV7" s="452"/>
      <c r="AW7" s="452"/>
      <c r="AX7" s="452" t="s">
        <v>212</v>
      </c>
      <c r="AY7" s="452"/>
      <c r="AZ7" s="452"/>
      <c r="BA7" s="452"/>
      <c r="BB7" s="452"/>
      <c r="BC7" s="452"/>
      <c r="BD7" s="452" t="s">
        <v>212</v>
      </c>
      <c r="BE7" s="452"/>
      <c r="BF7" s="452"/>
      <c r="BG7" s="452"/>
      <c r="BH7" s="452"/>
      <c r="BI7" s="452"/>
      <c r="BJ7" s="452" t="s">
        <v>212</v>
      </c>
      <c r="BK7" s="452"/>
      <c r="BL7" s="452"/>
      <c r="BM7" s="452"/>
      <c r="BN7" s="452"/>
      <c r="BO7" s="452"/>
      <c r="BP7" s="452" t="s">
        <v>212</v>
      </c>
      <c r="BQ7" s="452"/>
      <c r="BR7" s="452"/>
      <c r="BS7" s="452"/>
      <c r="BT7" s="452"/>
      <c r="BU7" s="452"/>
      <c r="BV7" s="461"/>
    </row>
    <row r="8" spans="1:74" s="33" customFormat="1" ht="15.75">
      <c r="A8" s="455"/>
      <c r="B8" s="446"/>
      <c r="C8" s="446"/>
      <c r="D8" s="446"/>
      <c r="E8" s="446"/>
      <c r="F8" s="446"/>
      <c r="G8" s="446"/>
      <c r="H8" s="446"/>
      <c r="I8" s="446"/>
      <c r="J8" s="446"/>
      <c r="K8" s="446"/>
      <c r="L8" s="446"/>
      <c r="M8" s="446"/>
      <c r="N8" s="446" t="s">
        <v>214</v>
      </c>
      <c r="O8" s="446"/>
      <c r="P8" s="446"/>
      <c r="Q8" s="458" t="s">
        <v>213</v>
      </c>
      <c r="R8" s="458"/>
      <c r="S8" s="458"/>
      <c r="T8" s="458" t="s">
        <v>54</v>
      </c>
      <c r="U8" s="458"/>
      <c r="V8" s="458"/>
      <c r="W8" s="446" t="s">
        <v>53</v>
      </c>
      <c r="X8" s="446"/>
      <c r="Y8" s="446"/>
      <c r="Z8" s="446" t="s">
        <v>54</v>
      </c>
      <c r="AA8" s="446"/>
      <c r="AB8" s="446"/>
      <c r="AC8" s="446" t="s">
        <v>53</v>
      </c>
      <c r="AD8" s="446"/>
      <c r="AE8" s="446"/>
      <c r="AF8" s="446" t="s">
        <v>54</v>
      </c>
      <c r="AG8" s="446"/>
      <c r="AH8" s="446"/>
      <c r="AI8" s="446" t="s">
        <v>53</v>
      </c>
      <c r="AJ8" s="446"/>
      <c r="AK8" s="446"/>
      <c r="AL8" s="446" t="s">
        <v>54</v>
      </c>
      <c r="AM8" s="446"/>
      <c r="AN8" s="446"/>
      <c r="AO8" s="446" t="s">
        <v>53</v>
      </c>
      <c r="AP8" s="446"/>
      <c r="AQ8" s="446"/>
      <c r="AR8" s="446" t="s">
        <v>54</v>
      </c>
      <c r="AS8" s="446"/>
      <c r="AT8" s="446"/>
      <c r="AU8" s="446" t="s">
        <v>53</v>
      </c>
      <c r="AV8" s="446"/>
      <c r="AW8" s="446"/>
      <c r="AX8" s="446" t="s">
        <v>54</v>
      </c>
      <c r="AY8" s="446"/>
      <c r="AZ8" s="446"/>
      <c r="BA8" s="446" t="s">
        <v>53</v>
      </c>
      <c r="BB8" s="446"/>
      <c r="BC8" s="446"/>
      <c r="BD8" s="446" t="s">
        <v>54</v>
      </c>
      <c r="BE8" s="446"/>
      <c r="BF8" s="446"/>
      <c r="BG8" s="446" t="s">
        <v>53</v>
      </c>
      <c r="BH8" s="446"/>
      <c r="BI8" s="446"/>
      <c r="BJ8" s="446" t="s">
        <v>54</v>
      </c>
      <c r="BK8" s="446"/>
      <c r="BL8" s="446"/>
      <c r="BM8" s="446" t="s">
        <v>53</v>
      </c>
      <c r="BN8" s="446"/>
      <c r="BO8" s="446"/>
      <c r="BP8" s="446" t="s">
        <v>54</v>
      </c>
      <c r="BQ8" s="446"/>
      <c r="BR8" s="446"/>
      <c r="BS8" s="446" t="s">
        <v>53</v>
      </c>
      <c r="BT8" s="446"/>
      <c r="BU8" s="446"/>
      <c r="BV8" s="85" t="s">
        <v>17</v>
      </c>
    </row>
    <row r="9" spans="1:74" s="23" customFormat="1" ht="23.25" thickBot="1">
      <c r="A9" s="92" t="s">
        <v>223</v>
      </c>
      <c r="B9" s="91" t="s">
        <v>223</v>
      </c>
      <c r="C9" s="91" t="s">
        <v>223</v>
      </c>
      <c r="D9" s="91" t="s">
        <v>223</v>
      </c>
      <c r="E9" s="91" t="s">
        <v>223</v>
      </c>
      <c r="F9" s="91" t="s">
        <v>223</v>
      </c>
      <c r="G9" s="91" t="s">
        <v>223</v>
      </c>
      <c r="H9" s="91" t="s">
        <v>24</v>
      </c>
      <c r="I9" s="91" t="s">
        <v>25</v>
      </c>
      <c r="J9" s="91" t="s">
        <v>26</v>
      </c>
      <c r="K9" s="91" t="s">
        <v>24</v>
      </c>
      <c r="L9" s="91" t="s">
        <v>25</v>
      </c>
      <c r="M9" s="91" t="s">
        <v>26</v>
      </c>
      <c r="N9" s="91" t="s">
        <v>24</v>
      </c>
      <c r="O9" s="91" t="s">
        <v>25</v>
      </c>
      <c r="P9" s="91" t="s">
        <v>26</v>
      </c>
      <c r="Q9" s="91" t="s">
        <v>24</v>
      </c>
      <c r="R9" s="91" t="s">
        <v>25</v>
      </c>
      <c r="S9" s="91" t="s">
        <v>26</v>
      </c>
      <c r="T9" s="91" t="s">
        <v>24</v>
      </c>
      <c r="U9" s="91" t="s">
        <v>25</v>
      </c>
      <c r="V9" s="91" t="s">
        <v>26</v>
      </c>
      <c r="W9" s="91" t="s">
        <v>24</v>
      </c>
      <c r="X9" s="91" t="s">
        <v>25</v>
      </c>
      <c r="Y9" s="91" t="s">
        <v>26</v>
      </c>
      <c r="Z9" s="91" t="s">
        <v>24</v>
      </c>
      <c r="AA9" s="91" t="s">
        <v>25</v>
      </c>
      <c r="AB9" s="91" t="s">
        <v>26</v>
      </c>
      <c r="AC9" s="91" t="s">
        <v>24</v>
      </c>
      <c r="AD9" s="91" t="s">
        <v>25</v>
      </c>
      <c r="AE9" s="91" t="s">
        <v>26</v>
      </c>
      <c r="AF9" s="91" t="s">
        <v>24</v>
      </c>
      <c r="AG9" s="91" t="s">
        <v>25</v>
      </c>
      <c r="AH9" s="91" t="s">
        <v>26</v>
      </c>
      <c r="AI9" s="91" t="s">
        <v>24</v>
      </c>
      <c r="AJ9" s="91" t="s">
        <v>25</v>
      </c>
      <c r="AK9" s="91" t="s">
        <v>26</v>
      </c>
      <c r="AL9" s="91" t="s">
        <v>24</v>
      </c>
      <c r="AM9" s="91" t="s">
        <v>25</v>
      </c>
      <c r="AN9" s="91" t="s">
        <v>26</v>
      </c>
      <c r="AO9" s="91" t="s">
        <v>24</v>
      </c>
      <c r="AP9" s="91" t="s">
        <v>25</v>
      </c>
      <c r="AQ9" s="91" t="s">
        <v>26</v>
      </c>
      <c r="AR9" s="91" t="s">
        <v>24</v>
      </c>
      <c r="AS9" s="91" t="s">
        <v>25</v>
      </c>
      <c r="AT9" s="91" t="s">
        <v>26</v>
      </c>
      <c r="AU9" s="91" t="s">
        <v>24</v>
      </c>
      <c r="AV9" s="91" t="s">
        <v>25</v>
      </c>
      <c r="AW9" s="91" t="s">
        <v>26</v>
      </c>
      <c r="AX9" s="91" t="s">
        <v>24</v>
      </c>
      <c r="AY9" s="91" t="s">
        <v>25</v>
      </c>
      <c r="AZ9" s="91" t="s">
        <v>26</v>
      </c>
      <c r="BA9" s="91" t="s">
        <v>24</v>
      </c>
      <c r="BB9" s="91" t="s">
        <v>25</v>
      </c>
      <c r="BC9" s="91" t="s">
        <v>26</v>
      </c>
      <c r="BD9" s="91" t="s">
        <v>24</v>
      </c>
      <c r="BE9" s="91" t="s">
        <v>25</v>
      </c>
      <c r="BF9" s="91" t="s">
        <v>26</v>
      </c>
      <c r="BG9" s="91" t="s">
        <v>24</v>
      </c>
      <c r="BH9" s="91" t="s">
        <v>25</v>
      </c>
      <c r="BI9" s="91" t="s">
        <v>26</v>
      </c>
      <c r="BJ9" s="91" t="s">
        <v>24</v>
      </c>
      <c r="BK9" s="91" t="s">
        <v>25</v>
      </c>
      <c r="BL9" s="91" t="s">
        <v>26</v>
      </c>
      <c r="BM9" s="91" t="s">
        <v>24</v>
      </c>
      <c r="BN9" s="91" t="s">
        <v>25</v>
      </c>
      <c r="BO9" s="91" t="s">
        <v>26</v>
      </c>
      <c r="BP9" s="91" t="s">
        <v>24</v>
      </c>
      <c r="BQ9" s="91" t="s">
        <v>25</v>
      </c>
      <c r="BR9" s="91" t="s">
        <v>26</v>
      </c>
      <c r="BS9" s="91" t="s">
        <v>24</v>
      </c>
      <c r="BT9" s="91" t="s">
        <v>25</v>
      </c>
      <c r="BU9" s="91" t="s">
        <v>26</v>
      </c>
      <c r="BV9" s="247" t="s">
        <v>23</v>
      </c>
    </row>
    <row r="10" spans="1:74" ht="33.75">
      <c r="A10" s="449" t="s">
        <v>384</v>
      </c>
      <c r="B10" s="64" t="s">
        <v>369</v>
      </c>
      <c r="C10" s="64"/>
      <c r="D10" s="65" t="s">
        <v>354</v>
      </c>
      <c r="E10" s="64" t="s">
        <v>271</v>
      </c>
      <c r="F10" s="64" t="s">
        <v>130</v>
      </c>
      <c r="G10" s="66" t="s">
        <v>231</v>
      </c>
      <c r="H10" s="64" t="s">
        <v>223</v>
      </c>
      <c r="I10" s="64" t="s">
        <v>223</v>
      </c>
      <c r="J10" s="67">
        <v>20</v>
      </c>
      <c r="K10" s="64" t="s">
        <v>223</v>
      </c>
      <c r="L10" s="64" t="s">
        <v>223</v>
      </c>
      <c r="M10" s="67">
        <v>150</v>
      </c>
      <c r="N10" s="86" t="s">
        <v>223</v>
      </c>
      <c r="O10" s="86" t="s">
        <v>223</v>
      </c>
      <c r="P10" s="67">
        <v>0</v>
      </c>
      <c r="Q10" s="86" t="s">
        <v>223</v>
      </c>
      <c r="R10" s="86" t="s">
        <v>223</v>
      </c>
      <c r="S10" s="86" t="s">
        <v>223</v>
      </c>
      <c r="T10" s="86" t="s">
        <v>223</v>
      </c>
      <c r="U10" s="86" t="s">
        <v>223</v>
      </c>
      <c r="V10" s="67">
        <v>0</v>
      </c>
      <c r="W10" s="86" t="s">
        <v>223</v>
      </c>
      <c r="X10" s="86" t="s">
        <v>223</v>
      </c>
      <c r="Y10" s="86" t="s">
        <v>223</v>
      </c>
      <c r="Z10" s="86" t="s">
        <v>223</v>
      </c>
      <c r="AA10" s="86" t="s">
        <v>223</v>
      </c>
      <c r="AB10" s="67"/>
      <c r="AC10" s="86" t="s">
        <v>223</v>
      </c>
      <c r="AD10" s="86" t="s">
        <v>223</v>
      </c>
      <c r="AE10" s="86" t="s">
        <v>223</v>
      </c>
      <c r="AF10" s="86" t="s">
        <v>223</v>
      </c>
      <c r="AG10" s="86" t="s">
        <v>223</v>
      </c>
      <c r="AH10" s="67"/>
      <c r="AI10" s="86" t="s">
        <v>223</v>
      </c>
      <c r="AJ10" s="86" t="s">
        <v>223</v>
      </c>
      <c r="AK10" s="86" t="s">
        <v>223</v>
      </c>
      <c r="AL10" s="86" t="s">
        <v>223</v>
      </c>
      <c r="AM10" s="86" t="s">
        <v>223</v>
      </c>
      <c r="AN10" s="67"/>
      <c r="AO10" s="86" t="s">
        <v>223</v>
      </c>
      <c r="AP10" s="86" t="s">
        <v>223</v>
      </c>
      <c r="AQ10" s="86" t="s">
        <v>223</v>
      </c>
      <c r="AR10" s="86" t="s">
        <v>223</v>
      </c>
      <c r="AS10" s="86" t="s">
        <v>223</v>
      </c>
      <c r="AT10" s="67"/>
      <c r="AU10" s="86" t="s">
        <v>223</v>
      </c>
      <c r="AV10" s="86" t="s">
        <v>223</v>
      </c>
      <c r="AW10" s="86" t="s">
        <v>223</v>
      </c>
      <c r="AX10" s="86" t="s">
        <v>223</v>
      </c>
      <c r="AY10" s="86" t="s">
        <v>223</v>
      </c>
      <c r="AZ10" s="67"/>
      <c r="BA10" s="86" t="s">
        <v>223</v>
      </c>
      <c r="BB10" s="86" t="s">
        <v>223</v>
      </c>
      <c r="BC10" s="86" t="s">
        <v>223</v>
      </c>
      <c r="BD10" s="86" t="s">
        <v>223</v>
      </c>
      <c r="BE10" s="86" t="s">
        <v>223</v>
      </c>
      <c r="BF10" s="67"/>
      <c r="BG10" s="86" t="s">
        <v>223</v>
      </c>
      <c r="BH10" s="86" t="s">
        <v>223</v>
      </c>
      <c r="BI10" s="86" t="s">
        <v>223</v>
      </c>
      <c r="BJ10" s="86" t="s">
        <v>223</v>
      </c>
      <c r="BK10" s="86" t="s">
        <v>223</v>
      </c>
      <c r="BL10" s="67"/>
      <c r="BM10" s="86" t="s">
        <v>223</v>
      </c>
      <c r="BN10" s="86" t="s">
        <v>223</v>
      </c>
      <c r="BO10" s="86" t="s">
        <v>223</v>
      </c>
      <c r="BP10" s="86" t="s">
        <v>223</v>
      </c>
      <c r="BQ10" s="86" t="s">
        <v>223</v>
      </c>
      <c r="BR10" s="67"/>
      <c r="BS10" s="86" t="s">
        <v>223</v>
      </c>
      <c r="BT10" s="86" t="s">
        <v>223</v>
      </c>
      <c r="BU10" s="86" t="s">
        <v>223</v>
      </c>
      <c r="BV10" s="68"/>
    </row>
    <row r="11" spans="1:74" ht="34.5" thickBot="1">
      <c r="A11" s="451"/>
      <c r="B11" s="39" t="s">
        <v>370</v>
      </c>
      <c r="C11" s="39"/>
      <c r="D11" s="70" t="s">
        <v>372</v>
      </c>
      <c r="E11" s="39" t="s">
        <v>373</v>
      </c>
      <c r="F11" s="39" t="s">
        <v>130</v>
      </c>
      <c r="G11" s="71" t="s">
        <v>231</v>
      </c>
      <c r="H11" s="39" t="s">
        <v>223</v>
      </c>
      <c r="I11" s="39" t="s">
        <v>223</v>
      </c>
      <c r="J11" s="44">
        <v>16454221</v>
      </c>
      <c r="K11" s="39" t="s">
        <v>223</v>
      </c>
      <c r="L11" s="39" t="s">
        <v>223</v>
      </c>
      <c r="M11" s="44">
        <v>164542209</v>
      </c>
      <c r="N11" s="31" t="s">
        <v>223</v>
      </c>
      <c r="O11" s="31" t="s">
        <v>223</v>
      </c>
      <c r="P11" s="47">
        <v>0</v>
      </c>
      <c r="Q11" s="31" t="s">
        <v>223</v>
      </c>
      <c r="R11" s="31" t="s">
        <v>223</v>
      </c>
      <c r="S11" s="31" t="s">
        <v>223</v>
      </c>
      <c r="T11" s="31" t="s">
        <v>223</v>
      </c>
      <c r="U11" s="31" t="s">
        <v>223</v>
      </c>
      <c r="V11" s="47">
        <v>0</v>
      </c>
      <c r="W11" s="31" t="s">
        <v>223</v>
      </c>
      <c r="X11" s="31" t="s">
        <v>223</v>
      </c>
      <c r="Y11" s="31" t="s">
        <v>223</v>
      </c>
      <c r="Z11" s="31" t="s">
        <v>223</v>
      </c>
      <c r="AA11" s="31" t="s">
        <v>223</v>
      </c>
      <c r="AB11" s="47"/>
      <c r="AC11" s="31" t="s">
        <v>223</v>
      </c>
      <c r="AD11" s="31" t="s">
        <v>223</v>
      </c>
      <c r="AE11" s="31" t="s">
        <v>223</v>
      </c>
      <c r="AF11" s="31" t="s">
        <v>223</v>
      </c>
      <c r="AG11" s="31" t="s">
        <v>223</v>
      </c>
      <c r="AH11" s="47"/>
      <c r="AI11" s="31" t="s">
        <v>223</v>
      </c>
      <c r="AJ11" s="31" t="s">
        <v>223</v>
      </c>
      <c r="AK11" s="31" t="s">
        <v>223</v>
      </c>
      <c r="AL11" s="31" t="s">
        <v>223</v>
      </c>
      <c r="AM11" s="31" t="s">
        <v>223</v>
      </c>
      <c r="AN11" s="47"/>
      <c r="AO11" s="31" t="s">
        <v>223</v>
      </c>
      <c r="AP11" s="31" t="s">
        <v>223</v>
      </c>
      <c r="AQ11" s="31" t="s">
        <v>223</v>
      </c>
      <c r="AR11" s="31" t="s">
        <v>223</v>
      </c>
      <c r="AS11" s="31" t="s">
        <v>223</v>
      </c>
      <c r="AT11" s="47"/>
      <c r="AU11" s="31" t="s">
        <v>223</v>
      </c>
      <c r="AV11" s="31" t="s">
        <v>223</v>
      </c>
      <c r="AW11" s="31" t="s">
        <v>223</v>
      </c>
      <c r="AX11" s="31" t="s">
        <v>223</v>
      </c>
      <c r="AY11" s="31" t="s">
        <v>223</v>
      </c>
      <c r="AZ11" s="47"/>
      <c r="BA11" s="31" t="s">
        <v>223</v>
      </c>
      <c r="BB11" s="31" t="s">
        <v>223</v>
      </c>
      <c r="BC11" s="31" t="s">
        <v>223</v>
      </c>
      <c r="BD11" s="31" t="s">
        <v>223</v>
      </c>
      <c r="BE11" s="31" t="s">
        <v>223</v>
      </c>
      <c r="BF11" s="47"/>
      <c r="BG11" s="31" t="s">
        <v>223</v>
      </c>
      <c r="BH11" s="31" t="s">
        <v>223</v>
      </c>
      <c r="BI11" s="31" t="s">
        <v>223</v>
      </c>
      <c r="BJ11" s="31" t="s">
        <v>223</v>
      </c>
      <c r="BK11" s="31" t="s">
        <v>223</v>
      </c>
      <c r="BL11" s="47"/>
      <c r="BM11" s="31" t="s">
        <v>223</v>
      </c>
      <c r="BN11" s="31" t="s">
        <v>223</v>
      </c>
      <c r="BO11" s="31" t="s">
        <v>223</v>
      </c>
      <c r="BP11" s="31" t="s">
        <v>223</v>
      </c>
      <c r="BQ11" s="31" t="s">
        <v>223</v>
      </c>
      <c r="BR11" s="47"/>
      <c r="BS11" s="31" t="s">
        <v>223</v>
      </c>
      <c r="BT11" s="31" t="s">
        <v>223</v>
      </c>
      <c r="BU11" s="31" t="s">
        <v>223</v>
      </c>
      <c r="BV11" s="72"/>
    </row>
    <row r="12" spans="1:74" ht="33.75">
      <c r="A12" s="449" t="s">
        <v>385</v>
      </c>
      <c r="B12" s="64" t="s">
        <v>369</v>
      </c>
      <c r="C12" s="64"/>
      <c r="D12" s="65" t="s">
        <v>354</v>
      </c>
      <c r="E12" s="64" t="s">
        <v>271</v>
      </c>
      <c r="F12" s="64" t="s">
        <v>130</v>
      </c>
      <c r="G12" s="66" t="s">
        <v>231</v>
      </c>
      <c r="H12" s="64" t="s">
        <v>223</v>
      </c>
      <c r="I12" s="64" t="s">
        <v>223</v>
      </c>
      <c r="J12" s="67">
        <v>650</v>
      </c>
      <c r="K12" s="64" t="s">
        <v>223</v>
      </c>
      <c r="L12" s="64" t="s">
        <v>223</v>
      </c>
      <c r="M12" s="67">
        <v>3700</v>
      </c>
      <c r="N12" s="86" t="s">
        <v>223</v>
      </c>
      <c r="O12" s="86" t="s">
        <v>223</v>
      </c>
      <c r="P12" s="67">
        <v>0</v>
      </c>
      <c r="Q12" s="86" t="s">
        <v>223</v>
      </c>
      <c r="R12" s="86" t="s">
        <v>223</v>
      </c>
      <c r="S12" s="86" t="s">
        <v>223</v>
      </c>
      <c r="T12" s="86" t="s">
        <v>223</v>
      </c>
      <c r="U12" s="86" t="s">
        <v>223</v>
      </c>
      <c r="V12" s="67">
        <v>0</v>
      </c>
      <c r="W12" s="86" t="s">
        <v>223</v>
      </c>
      <c r="X12" s="86" t="s">
        <v>223</v>
      </c>
      <c r="Y12" s="86" t="s">
        <v>223</v>
      </c>
      <c r="Z12" s="86" t="s">
        <v>223</v>
      </c>
      <c r="AA12" s="86" t="s">
        <v>223</v>
      </c>
      <c r="AB12" s="67"/>
      <c r="AC12" s="86" t="s">
        <v>223</v>
      </c>
      <c r="AD12" s="86" t="s">
        <v>223</v>
      </c>
      <c r="AE12" s="86" t="s">
        <v>223</v>
      </c>
      <c r="AF12" s="86" t="s">
        <v>223</v>
      </c>
      <c r="AG12" s="86" t="s">
        <v>223</v>
      </c>
      <c r="AH12" s="67"/>
      <c r="AI12" s="86" t="s">
        <v>223</v>
      </c>
      <c r="AJ12" s="86" t="s">
        <v>223</v>
      </c>
      <c r="AK12" s="86" t="s">
        <v>223</v>
      </c>
      <c r="AL12" s="86" t="s">
        <v>223</v>
      </c>
      <c r="AM12" s="86" t="s">
        <v>223</v>
      </c>
      <c r="AN12" s="67"/>
      <c r="AO12" s="86" t="s">
        <v>223</v>
      </c>
      <c r="AP12" s="86" t="s">
        <v>223</v>
      </c>
      <c r="AQ12" s="86" t="s">
        <v>223</v>
      </c>
      <c r="AR12" s="86" t="s">
        <v>223</v>
      </c>
      <c r="AS12" s="86" t="s">
        <v>223</v>
      </c>
      <c r="AT12" s="67"/>
      <c r="AU12" s="86" t="s">
        <v>223</v>
      </c>
      <c r="AV12" s="86" t="s">
        <v>223</v>
      </c>
      <c r="AW12" s="86" t="s">
        <v>223</v>
      </c>
      <c r="AX12" s="86" t="s">
        <v>223</v>
      </c>
      <c r="AY12" s="86" t="s">
        <v>223</v>
      </c>
      <c r="AZ12" s="67"/>
      <c r="BA12" s="86" t="s">
        <v>223</v>
      </c>
      <c r="BB12" s="86" t="s">
        <v>223</v>
      </c>
      <c r="BC12" s="86" t="s">
        <v>223</v>
      </c>
      <c r="BD12" s="86" t="s">
        <v>223</v>
      </c>
      <c r="BE12" s="86" t="s">
        <v>223</v>
      </c>
      <c r="BF12" s="67"/>
      <c r="BG12" s="86" t="s">
        <v>223</v>
      </c>
      <c r="BH12" s="86" t="s">
        <v>223</v>
      </c>
      <c r="BI12" s="86" t="s">
        <v>223</v>
      </c>
      <c r="BJ12" s="86" t="s">
        <v>223</v>
      </c>
      <c r="BK12" s="86" t="s">
        <v>223</v>
      </c>
      <c r="BL12" s="67"/>
      <c r="BM12" s="86" t="s">
        <v>223</v>
      </c>
      <c r="BN12" s="86" t="s">
        <v>223</v>
      </c>
      <c r="BO12" s="86" t="s">
        <v>223</v>
      </c>
      <c r="BP12" s="86" t="s">
        <v>223</v>
      </c>
      <c r="BQ12" s="86" t="s">
        <v>223</v>
      </c>
      <c r="BR12" s="67"/>
      <c r="BS12" s="86" t="s">
        <v>223</v>
      </c>
      <c r="BT12" s="86" t="s">
        <v>223</v>
      </c>
      <c r="BU12" s="86" t="s">
        <v>223</v>
      </c>
      <c r="BV12" s="68"/>
    </row>
    <row r="13" spans="1:74" ht="34.5" thickBot="1">
      <c r="A13" s="451"/>
      <c r="B13" s="39" t="s">
        <v>370</v>
      </c>
      <c r="C13" s="39"/>
      <c r="D13" s="70" t="s">
        <v>372</v>
      </c>
      <c r="E13" s="39" t="s">
        <v>373</v>
      </c>
      <c r="F13" s="39" t="s">
        <v>130</v>
      </c>
      <c r="G13" s="71" t="s">
        <v>231</v>
      </c>
      <c r="H13" s="39" t="s">
        <v>223</v>
      </c>
      <c r="I13" s="39" t="s">
        <v>223</v>
      </c>
      <c r="J13" s="44">
        <v>49312289</v>
      </c>
      <c r="K13" s="39" t="s">
        <v>223</v>
      </c>
      <c r="L13" s="39" t="s">
        <v>223</v>
      </c>
      <c r="M13" s="44">
        <v>205467869</v>
      </c>
      <c r="N13" s="31" t="s">
        <v>223</v>
      </c>
      <c r="O13" s="31" t="s">
        <v>223</v>
      </c>
      <c r="P13" s="47">
        <v>0</v>
      </c>
      <c r="Q13" s="31" t="s">
        <v>223</v>
      </c>
      <c r="R13" s="31" t="s">
        <v>223</v>
      </c>
      <c r="S13" s="31" t="s">
        <v>223</v>
      </c>
      <c r="T13" s="31" t="s">
        <v>223</v>
      </c>
      <c r="U13" s="31" t="s">
        <v>223</v>
      </c>
      <c r="V13" s="47">
        <v>0</v>
      </c>
      <c r="W13" s="31" t="s">
        <v>223</v>
      </c>
      <c r="X13" s="31" t="s">
        <v>223</v>
      </c>
      <c r="Y13" s="31" t="s">
        <v>223</v>
      </c>
      <c r="Z13" s="31" t="s">
        <v>223</v>
      </c>
      <c r="AA13" s="31" t="s">
        <v>223</v>
      </c>
      <c r="AB13" s="47"/>
      <c r="AC13" s="31" t="s">
        <v>223</v>
      </c>
      <c r="AD13" s="31" t="s">
        <v>223</v>
      </c>
      <c r="AE13" s="31" t="s">
        <v>223</v>
      </c>
      <c r="AF13" s="31" t="s">
        <v>223</v>
      </c>
      <c r="AG13" s="31" t="s">
        <v>223</v>
      </c>
      <c r="AH13" s="47"/>
      <c r="AI13" s="31" t="s">
        <v>223</v>
      </c>
      <c r="AJ13" s="31" t="s">
        <v>223</v>
      </c>
      <c r="AK13" s="31" t="s">
        <v>223</v>
      </c>
      <c r="AL13" s="31" t="s">
        <v>223</v>
      </c>
      <c r="AM13" s="31" t="s">
        <v>223</v>
      </c>
      <c r="AN13" s="47"/>
      <c r="AO13" s="31" t="s">
        <v>223</v>
      </c>
      <c r="AP13" s="31" t="s">
        <v>223</v>
      </c>
      <c r="AQ13" s="31" t="s">
        <v>223</v>
      </c>
      <c r="AR13" s="31" t="s">
        <v>223</v>
      </c>
      <c r="AS13" s="31" t="s">
        <v>223</v>
      </c>
      <c r="AT13" s="47"/>
      <c r="AU13" s="31" t="s">
        <v>223</v>
      </c>
      <c r="AV13" s="31" t="s">
        <v>223</v>
      </c>
      <c r="AW13" s="31" t="s">
        <v>223</v>
      </c>
      <c r="AX13" s="31" t="s">
        <v>223</v>
      </c>
      <c r="AY13" s="31" t="s">
        <v>223</v>
      </c>
      <c r="AZ13" s="47"/>
      <c r="BA13" s="31" t="s">
        <v>223</v>
      </c>
      <c r="BB13" s="31" t="s">
        <v>223</v>
      </c>
      <c r="BC13" s="31" t="s">
        <v>223</v>
      </c>
      <c r="BD13" s="31" t="s">
        <v>223</v>
      </c>
      <c r="BE13" s="31" t="s">
        <v>223</v>
      </c>
      <c r="BF13" s="47"/>
      <c r="BG13" s="31" t="s">
        <v>223</v>
      </c>
      <c r="BH13" s="31" t="s">
        <v>223</v>
      </c>
      <c r="BI13" s="31" t="s">
        <v>223</v>
      </c>
      <c r="BJ13" s="31" t="s">
        <v>223</v>
      </c>
      <c r="BK13" s="31" t="s">
        <v>223</v>
      </c>
      <c r="BL13" s="47"/>
      <c r="BM13" s="31" t="s">
        <v>223</v>
      </c>
      <c r="BN13" s="31" t="s">
        <v>223</v>
      </c>
      <c r="BO13" s="31" t="s">
        <v>223</v>
      </c>
      <c r="BP13" s="31" t="s">
        <v>223</v>
      </c>
      <c r="BQ13" s="31" t="s">
        <v>223</v>
      </c>
      <c r="BR13" s="47"/>
      <c r="BS13" s="31" t="s">
        <v>223</v>
      </c>
      <c r="BT13" s="31" t="s">
        <v>223</v>
      </c>
      <c r="BU13" s="31" t="s">
        <v>223</v>
      </c>
      <c r="BV13" s="72"/>
    </row>
    <row r="14" spans="1:74" ht="38.25">
      <c r="A14" s="453" t="s">
        <v>386</v>
      </c>
      <c r="B14" s="73" t="s">
        <v>369</v>
      </c>
      <c r="C14" s="73"/>
      <c r="D14" s="74" t="s">
        <v>374</v>
      </c>
      <c r="E14" s="73" t="s">
        <v>257</v>
      </c>
      <c r="F14" s="73" t="s">
        <v>131</v>
      </c>
      <c r="G14" s="75" t="s">
        <v>231</v>
      </c>
      <c r="H14" s="73" t="s">
        <v>223</v>
      </c>
      <c r="I14" s="73" t="s">
        <v>223</v>
      </c>
      <c r="J14" s="76">
        <v>15000</v>
      </c>
      <c r="K14" s="73" t="s">
        <v>223</v>
      </c>
      <c r="L14" s="73" t="s">
        <v>223</v>
      </c>
      <c r="M14" s="76">
        <v>68000</v>
      </c>
      <c r="N14" s="83" t="s">
        <v>223</v>
      </c>
      <c r="O14" s="83" t="s">
        <v>223</v>
      </c>
      <c r="P14" s="76">
        <v>0</v>
      </c>
      <c r="Q14" s="83" t="s">
        <v>223</v>
      </c>
      <c r="R14" s="83" t="s">
        <v>223</v>
      </c>
      <c r="S14" s="76">
        <v>0</v>
      </c>
      <c r="T14" s="83" t="s">
        <v>223</v>
      </c>
      <c r="U14" s="83" t="s">
        <v>223</v>
      </c>
      <c r="V14" s="76">
        <v>0</v>
      </c>
      <c r="W14" s="83" t="s">
        <v>223</v>
      </c>
      <c r="X14" s="83" t="s">
        <v>223</v>
      </c>
      <c r="Y14" s="76"/>
      <c r="Z14" s="83" t="s">
        <v>223</v>
      </c>
      <c r="AA14" s="83" t="s">
        <v>223</v>
      </c>
      <c r="AB14" s="76"/>
      <c r="AC14" s="83" t="s">
        <v>223</v>
      </c>
      <c r="AD14" s="83" t="s">
        <v>223</v>
      </c>
      <c r="AE14" s="76"/>
      <c r="AF14" s="83" t="s">
        <v>223</v>
      </c>
      <c r="AG14" s="83" t="s">
        <v>223</v>
      </c>
      <c r="AH14" s="76"/>
      <c r="AI14" s="83" t="s">
        <v>223</v>
      </c>
      <c r="AJ14" s="83" t="s">
        <v>223</v>
      </c>
      <c r="AK14" s="76"/>
      <c r="AL14" s="83" t="s">
        <v>223</v>
      </c>
      <c r="AM14" s="83" t="s">
        <v>223</v>
      </c>
      <c r="AN14" s="76"/>
      <c r="AO14" s="83" t="s">
        <v>223</v>
      </c>
      <c r="AP14" s="83" t="s">
        <v>223</v>
      </c>
      <c r="AQ14" s="76"/>
      <c r="AR14" s="83" t="s">
        <v>223</v>
      </c>
      <c r="AS14" s="83" t="s">
        <v>223</v>
      </c>
      <c r="AT14" s="76"/>
      <c r="AU14" s="83" t="s">
        <v>223</v>
      </c>
      <c r="AV14" s="83" t="s">
        <v>223</v>
      </c>
      <c r="AW14" s="76"/>
      <c r="AX14" s="83" t="s">
        <v>223</v>
      </c>
      <c r="AY14" s="83" t="s">
        <v>223</v>
      </c>
      <c r="AZ14" s="76"/>
      <c r="BA14" s="83" t="s">
        <v>223</v>
      </c>
      <c r="BB14" s="83" t="s">
        <v>223</v>
      </c>
      <c r="BC14" s="76"/>
      <c r="BD14" s="83" t="s">
        <v>223</v>
      </c>
      <c r="BE14" s="83" t="s">
        <v>223</v>
      </c>
      <c r="BF14" s="76"/>
      <c r="BG14" s="83" t="s">
        <v>223</v>
      </c>
      <c r="BH14" s="83" t="s">
        <v>223</v>
      </c>
      <c r="BI14" s="76"/>
      <c r="BJ14" s="83" t="s">
        <v>223</v>
      </c>
      <c r="BK14" s="83" t="s">
        <v>223</v>
      </c>
      <c r="BL14" s="76"/>
      <c r="BM14" s="83" t="s">
        <v>223</v>
      </c>
      <c r="BN14" s="83" t="s">
        <v>223</v>
      </c>
      <c r="BO14" s="76"/>
      <c r="BP14" s="83" t="s">
        <v>223</v>
      </c>
      <c r="BQ14" s="83" t="s">
        <v>223</v>
      </c>
      <c r="BR14" s="76"/>
      <c r="BS14" s="83" t="s">
        <v>223</v>
      </c>
      <c r="BT14" s="83" t="s">
        <v>223</v>
      </c>
      <c r="BU14" s="76"/>
      <c r="BV14" s="77"/>
    </row>
    <row r="15" spans="1:74" ht="33.75">
      <c r="A15" s="456"/>
      <c r="B15" s="58" t="s">
        <v>369</v>
      </c>
      <c r="C15" s="58"/>
      <c r="D15" s="59" t="s">
        <v>375</v>
      </c>
      <c r="E15" s="58" t="s">
        <v>257</v>
      </c>
      <c r="F15" s="58" t="s">
        <v>131</v>
      </c>
      <c r="G15" s="61" t="s">
        <v>231</v>
      </c>
      <c r="H15" s="58" t="s">
        <v>223</v>
      </c>
      <c r="I15" s="58" t="s">
        <v>223</v>
      </c>
      <c r="J15" s="62">
        <v>2000</v>
      </c>
      <c r="K15" s="58" t="s">
        <v>223</v>
      </c>
      <c r="L15" s="58" t="s">
        <v>223</v>
      </c>
      <c r="M15" s="62">
        <v>9400</v>
      </c>
      <c r="N15" s="63" t="s">
        <v>223</v>
      </c>
      <c r="O15" s="63" t="s">
        <v>223</v>
      </c>
      <c r="P15" s="62">
        <v>0</v>
      </c>
      <c r="Q15" s="63" t="s">
        <v>223</v>
      </c>
      <c r="R15" s="63" t="s">
        <v>223</v>
      </c>
      <c r="S15" s="62">
        <v>0</v>
      </c>
      <c r="T15" s="63" t="s">
        <v>223</v>
      </c>
      <c r="U15" s="63" t="s">
        <v>223</v>
      </c>
      <c r="V15" s="62">
        <v>0</v>
      </c>
      <c r="W15" s="63" t="s">
        <v>223</v>
      </c>
      <c r="X15" s="63" t="s">
        <v>223</v>
      </c>
      <c r="Y15" s="62"/>
      <c r="Z15" s="63" t="s">
        <v>223</v>
      </c>
      <c r="AA15" s="63" t="s">
        <v>223</v>
      </c>
      <c r="AB15" s="62"/>
      <c r="AC15" s="63" t="s">
        <v>223</v>
      </c>
      <c r="AD15" s="63" t="s">
        <v>223</v>
      </c>
      <c r="AE15" s="62"/>
      <c r="AF15" s="63" t="s">
        <v>223</v>
      </c>
      <c r="AG15" s="63" t="s">
        <v>223</v>
      </c>
      <c r="AH15" s="62"/>
      <c r="AI15" s="63" t="s">
        <v>223</v>
      </c>
      <c r="AJ15" s="63" t="s">
        <v>223</v>
      </c>
      <c r="AK15" s="62"/>
      <c r="AL15" s="63" t="s">
        <v>223</v>
      </c>
      <c r="AM15" s="63" t="s">
        <v>223</v>
      </c>
      <c r="AN15" s="62"/>
      <c r="AO15" s="63" t="s">
        <v>223</v>
      </c>
      <c r="AP15" s="63" t="s">
        <v>223</v>
      </c>
      <c r="AQ15" s="62"/>
      <c r="AR15" s="63" t="s">
        <v>223</v>
      </c>
      <c r="AS15" s="63" t="s">
        <v>223</v>
      </c>
      <c r="AT15" s="62"/>
      <c r="AU15" s="63" t="s">
        <v>223</v>
      </c>
      <c r="AV15" s="63" t="s">
        <v>223</v>
      </c>
      <c r="AW15" s="62"/>
      <c r="AX15" s="63" t="s">
        <v>223</v>
      </c>
      <c r="AY15" s="63" t="s">
        <v>223</v>
      </c>
      <c r="AZ15" s="62"/>
      <c r="BA15" s="63" t="s">
        <v>223</v>
      </c>
      <c r="BB15" s="63" t="s">
        <v>223</v>
      </c>
      <c r="BC15" s="62"/>
      <c r="BD15" s="63" t="s">
        <v>223</v>
      </c>
      <c r="BE15" s="63" t="s">
        <v>223</v>
      </c>
      <c r="BF15" s="62"/>
      <c r="BG15" s="63" t="s">
        <v>223</v>
      </c>
      <c r="BH15" s="63" t="s">
        <v>223</v>
      </c>
      <c r="BI15" s="62"/>
      <c r="BJ15" s="63" t="s">
        <v>223</v>
      </c>
      <c r="BK15" s="63" t="s">
        <v>223</v>
      </c>
      <c r="BL15" s="62"/>
      <c r="BM15" s="63" t="s">
        <v>223</v>
      </c>
      <c r="BN15" s="63" t="s">
        <v>223</v>
      </c>
      <c r="BO15" s="62"/>
      <c r="BP15" s="63" t="s">
        <v>223</v>
      </c>
      <c r="BQ15" s="63" t="s">
        <v>223</v>
      </c>
      <c r="BR15" s="62"/>
      <c r="BS15" s="63" t="s">
        <v>223</v>
      </c>
      <c r="BT15" s="63" t="s">
        <v>223</v>
      </c>
      <c r="BU15" s="62"/>
      <c r="BV15" s="84"/>
    </row>
    <row r="16" spans="1:74" ht="34.5" thickBot="1">
      <c r="A16" s="454"/>
      <c r="B16" s="78" t="s">
        <v>370</v>
      </c>
      <c r="C16" s="78"/>
      <c r="D16" s="79" t="s">
        <v>372</v>
      </c>
      <c r="E16" s="78" t="s">
        <v>373</v>
      </c>
      <c r="F16" s="78" t="s">
        <v>131</v>
      </c>
      <c r="G16" s="80" t="s">
        <v>231</v>
      </c>
      <c r="H16" s="78" t="s">
        <v>223</v>
      </c>
      <c r="I16" s="78" t="s">
        <v>223</v>
      </c>
      <c r="J16" s="81">
        <v>30950077</v>
      </c>
      <c r="K16" s="78" t="s">
        <v>223</v>
      </c>
      <c r="L16" s="78" t="s">
        <v>223</v>
      </c>
      <c r="M16" s="81">
        <v>140682169</v>
      </c>
      <c r="N16" s="87" t="s">
        <v>223</v>
      </c>
      <c r="O16" s="87" t="s">
        <v>223</v>
      </c>
      <c r="P16" s="88">
        <v>0</v>
      </c>
      <c r="Q16" s="87" t="s">
        <v>223</v>
      </c>
      <c r="R16" s="87" t="s">
        <v>223</v>
      </c>
      <c r="S16" s="87" t="s">
        <v>223</v>
      </c>
      <c r="T16" s="87" t="s">
        <v>223</v>
      </c>
      <c r="U16" s="87" t="s">
        <v>223</v>
      </c>
      <c r="V16" s="88">
        <v>0</v>
      </c>
      <c r="W16" s="87" t="s">
        <v>223</v>
      </c>
      <c r="X16" s="87" t="s">
        <v>223</v>
      </c>
      <c r="Y16" s="87" t="s">
        <v>223</v>
      </c>
      <c r="Z16" s="87" t="s">
        <v>223</v>
      </c>
      <c r="AA16" s="87" t="s">
        <v>223</v>
      </c>
      <c r="AB16" s="88"/>
      <c r="AC16" s="87" t="s">
        <v>223</v>
      </c>
      <c r="AD16" s="87" t="s">
        <v>223</v>
      </c>
      <c r="AE16" s="87" t="s">
        <v>223</v>
      </c>
      <c r="AF16" s="87" t="s">
        <v>223</v>
      </c>
      <c r="AG16" s="87" t="s">
        <v>223</v>
      </c>
      <c r="AH16" s="88"/>
      <c r="AI16" s="87" t="s">
        <v>223</v>
      </c>
      <c r="AJ16" s="87" t="s">
        <v>223</v>
      </c>
      <c r="AK16" s="87" t="s">
        <v>223</v>
      </c>
      <c r="AL16" s="87" t="s">
        <v>223</v>
      </c>
      <c r="AM16" s="87" t="s">
        <v>223</v>
      </c>
      <c r="AN16" s="88"/>
      <c r="AO16" s="87" t="s">
        <v>223</v>
      </c>
      <c r="AP16" s="87" t="s">
        <v>223</v>
      </c>
      <c r="AQ16" s="87" t="s">
        <v>223</v>
      </c>
      <c r="AR16" s="87" t="s">
        <v>223</v>
      </c>
      <c r="AS16" s="87" t="s">
        <v>223</v>
      </c>
      <c r="AT16" s="88"/>
      <c r="AU16" s="87" t="s">
        <v>223</v>
      </c>
      <c r="AV16" s="87" t="s">
        <v>223</v>
      </c>
      <c r="AW16" s="87" t="s">
        <v>223</v>
      </c>
      <c r="AX16" s="87" t="s">
        <v>223</v>
      </c>
      <c r="AY16" s="87" t="s">
        <v>223</v>
      </c>
      <c r="AZ16" s="88"/>
      <c r="BA16" s="87" t="s">
        <v>223</v>
      </c>
      <c r="BB16" s="87" t="s">
        <v>223</v>
      </c>
      <c r="BC16" s="87" t="s">
        <v>223</v>
      </c>
      <c r="BD16" s="87" t="s">
        <v>223</v>
      </c>
      <c r="BE16" s="87" t="s">
        <v>223</v>
      </c>
      <c r="BF16" s="88"/>
      <c r="BG16" s="87" t="s">
        <v>223</v>
      </c>
      <c r="BH16" s="87" t="s">
        <v>223</v>
      </c>
      <c r="BI16" s="87" t="s">
        <v>223</v>
      </c>
      <c r="BJ16" s="87" t="s">
        <v>223</v>
      </c>
      <c r="BK16" s="87" t="s">
        <v>223</v>
      </c>
      <c r="BL16" s="88"/>
      <c r="BM16" s="87" t="s">
        <v>223</v>
      </c>
      <c r="BN16" s="87" t="s">
        <v>223</v>
      </c>
      <c r="BO16" s="87" t="s">
        <v>223</v>
      </c>
      <c r="BP16" s="87" t="s">
        <v>223</v>
      </c>
      <c r="BQ16" s="87" t="s">
        <v>223</v>
      </c>
      <c r="BR16" s="88"/>
      <c r="BS16" s="87" t="s">
        <v>223</v>
      </c>
      <c r="BT16" s="87" t="s">
        <v>223</v>
      </c>
      <c r="BU16" s="87" t="s">
        <v>223</v>
      </c>
      <c r="BV16" s="82"/>
    </row>
    <row r="17" spans="1:74" ht="38.25">
      <c r="A17" s="449" t="s">
        <v>387</v>
      </c>
      <c r="B17" s="64" t="s">
        <v>369</v>
      </c>
      <c r="C17" s="64"/>
      <c r="D17" s="65" t="s">
        <v>376</v>
      </c>
      <c r="E17" s="64" t="s">
        <v>271</v>
      </c>
      <c r="F17" s="64" t="s">
        <v>130</v>
      </c>
      <c r="G17" s="66" t="s">
        <v>231</v>
      </c>
      <c r="H17" s="64" t="s">
        <v>223</v>
      </c>
      <c r="I17" s="64" t="s">
        <v>223</v>
      </c>
      <c r="J17" s="67">
        <v>0</v>
      </c>
      <c r="K17" s="64" t="s">
        <v>223</v>
      </c>
      <c r="L17" s="64" t="s">
        <v>223</v>
      </c>
      <c r="M17" s="67">
        <v>20</v>
      </c>
      <c r="N17" s="86" t="s">
        <v>223</v>
      </c>
      <c r="O17" s="86" t="s">
        <v>223</v>
      </c>
      <c r="P17" s="67">
        <v>0</v>
      </c>
      <c r="Q17" s="86" t="s">
        <v>223</v>
      </c>
      <c r="R17" s="86" t="s">
        <v>223</v>
      </c>
      <c r="S17" s="86" t="s">
        <v>223</v>
      </c>
      <c r="T17" s="86" t="s">
        <v>223</v>
      </c>
      <c r="U17" s="86" t="s">
        <v>223</v>
      </c>
      <c r="V17" s="67">
        <v>0</v>
      </c>
      <c r="W17" s="86" t="s">
        <v>223</v>
      </c>
      <c r="X17" s="86" t="s">
        <v>223</v>
      </c>
      <c r="Y17" s="86" t="s">
        <v>223</v>
      </c>
      <c r="Z17" s="86" t="s">
        <v>223</v>
      </c>
      <c r="AA17" s="86" t="s">
        <v>223</v>
      </c>
      <c r="AB17" s="67"/>
      <c r="AC17" s="86" t="s">
        <v>223</v>
      </c>
      <c r="AD17" s="86" t="s">
        <v>223</v>
      </c>
      <c r="AE17" s="86" t="s">
        <v>223</v>
      </c>
      <c r="AF17" s="86" t="s">
        <v>223</v>
      </c>
      <c r="AG17" s="86" t="s">
        <v>223</v>
      </c>
      <c r="AH17" s="67"/>
      <c r="AI17" s="86" t="s">
        <v>223</v>
      </c>
      <c r="AJ17" s="86" t="s">
        <v>223</v>
      </c>
      <c r="AK17" s="86" t="s">
        <v>223</v>
      </c>
      <c r="AL17" s="86" t="s">
        <v>223</v>
      </c>
      <c r="AM17" s="86" t="s">
        <v>223</v>
      </c>
      <c r="AN17" s="67"/>
      <c r="AO17" s="86" t="s">
        <v>223</v>
      </c>
      <c r="AP17" s="86" t="s">
        <v>223</v>
      </c>
      <c r="AQ17" s="86" t="s">
        <v>223</v>
      </c>
      <c r="AR17" s="86" t="s">
        <v>223</v>
      </c>
      <c r="AS17" s="86" t="s">
        <v>223</v>
      </c>
      <c r="AT17" s="67"/>
      <c r="AU17" s="86" t="s">
        <v>223</v>
      </c>
      <c r="AV17" s="86" t="s">
        <v>223</v>
      </c>
      <c r="AW17" s="86" t="s">
        <v>223</v>
      </c>
      <c r="AX17" s="86" t="s">
        <v>223</v>
      </c>
      <c r="AY17" s="86" t="s">
        <v>223</v>
      </c>
      <c r="AZ17" s="67"/>
      <c r="BA17" s="86" t="s">
        <v>223</v>
      </c>
      <c r="BB17" s="86" t="s">
        <v>223</v>
      </c>
      <c r="BC17" s="86" t="s">
        <v>223</v>
      </c>
      <c r="BD17" s="86" t="s">
        <v>223</v>
      </c>
      <c r="BE17" s="86" t="s">
        <v>223</v>
      </c>
      <c r="BF17" s="67"/>
      <c r="BG17" s="86" t="s">
        <v>223</v>
      </c>
      <c r="BH17" s="86" t="s">
        <v>223</v>
      </c>
      <c r="BI17" s="86" t="s">
        <v>223</v>
      </c>
      <c r="BJ17" s="86" t="s">
        <v>223</v>
      </c>
      <c r="BK17" s="86" t="s">
        <v>223</v>
      </c>
      <c r="BL17" s="67"/>
      <c r="BM17" s="86" t="s">
        <v>223</v>
      </c>
      <c r="BN17" s="86" t="s">
        <v>223</v>
      </c>
      <c r="BO17" s="86" t="s">
        <v>223</v>
      </c>
      <c r="BP17" s="86" t="s">
        <v>223</v>
      </c>
      <c r="BQ17" s="86" t="s">
        <v>223</v>
      </c>
      <c r="BR17" s="67"/>
      <c r="BS17" s="86" t="s">
        <v>223</v>
      </c>
      <c r="BT17" s="86" t="s">
        <v>223</v>
      </c>
      <c r="BU17" s="86" t="s">
        <v>223</v>
      </c>
      <c r="BV17" s="68"/>
    </row>
    <row r="18" spans="1:74" ht="51">
      <c r="A18" s="450"/>
      <c r="B18" s="8" t="s">
        <v>371</v>
      </c>
      <c r="C18" s="8"/>
      <c r="D18" s="57" t="s">
        <v>377</v>
      </c>
      <c r="E18" s="8" t="s">
        <v>230</v>
      </c>
      <c r="F18" s="8" t="s">
        <v>130</v>
      </c>
      <c r="G18" s="60" t="s">
        <v>231</v>
      </c>
      <c r="H18" s="8" t="s">
        <v>223</v>
      </c>
      <c r="I18" s="8" t="s">
        <v>223</v>
      </c>
      <c r="J18" s="35">
        <v>50</v>
      </c>
      <c r="K18" s="8" t="s">
        <v>223</v>
      </c>
      <c r="L18" s="8" t="s">
        <v>223</v>
      </c>
      <c r="M18" s="34" t="s">
        <v>223</v>
      </c>
      <c r="N18" s="45" t="s">
        <v>223</v>
      </c>
      <c r="O18" s="45" t="s">
        <v>223</v>
      </c>
      <c r="P18" s="46">
        <v>0</v>
      </c>
      <c r="Q18" s="45" t="s">
        <v>223</v>
      </c>
      <c r="R18" s="45" t="s">
        <v>223</v>
      </c>
      <c r="S18" s="45" t="s">
        <v>223</v>
      </c>
      <c r="T18" s="45" t="s">
        <v>223</v>
      </c>
      <c r="U18" s="45" t="s">
        <v>223</v>
      </c>
      <c r="V18" s="46">
        <v>0</v>
      </c>
      <c r="W18" s="45" t="s">
        <v>223</v>
      </c>
      <c r="X18" s="45" t="s">
        <v>223</v>
      </c>
      <c r="Y18" s="45" t="s">
        <v>223</v>
      </c>
      <c r="Z18" s="45" t="s">
        <v>223</v>
      </c>
      <c r="AA18" s="45" t="s">
        <v>223</v>
      </c>
      <c r="AB18" s="46"/>
      <c r="AC18" s="45" t="s">
        <v>223</v>
      </c>
      <c r="AD18" s="45" t="s">
        <v>223</v>
      </c>
      <c r="AE18" s="45" t="s">
        <v>223</v>
      </c>
      <c r="AF18" s="45" t="s">
        <v>223</v>
      </c>
      <c r="AG18" s="45" t="s">
        <v>223</v>
      </c>
      <c r="AH18" s="46"/>
      <c r="AI18" s="45" t="s">
        <v>223</v>
      </c>
      <c r="AJ18" s="45" t="s">
        <v>223</v>
      </c>
      <c r="AK18" s="45" t="s">
        <v>223</v>
      </c>
      <c r="AL18" s="45" t="s">
        <v>223</v>
      </c>
      <c r="AM18" s="45" t="s">
        <v>223</v>
      </c>
      <c r="AN18" s="46"/>
      <c r="AO18" s="45" t="s">
        <v>223</v>
      </c>
      <c r="AP18" s="45" t="s">
        <v>223</v>
      </c>
      <c r="AQ18" s="45" t="s">
        <v>223</v>
      </c>
      <c r="AR18" s="45" t="s">
        <v>223</v>
      </c>
      <c r="AS18" s="45" t="s">
        <v>223</v>
      </c>
      <c r="AT18" s="46"/>
      <c r="AU18" s="45" t="s">
        <v>223</v>
      </c>
      <c r="AV18" s="45" t="s">
        <v>223</v>
      </c>
      <c r="AW18" s="45" t="s">
        <v>223</v>
      </c>
      <c r="AX18" s="45" t="s">
        <v>223</v>
      </c>
      <c r="AY18" s="45" t="s">
        <v>223</v>
      </c>
      <c r="AZ18" s="46"/>
      <c r="BA18" s="45" t="s">
        <v>223</v>
      </c>
      <c r="BB18" s="45" t="s">
        <v>223</v>
      </c>
      <c r="BC18" s="45" t="s">
        <v>223</v>
      </c>
      <c r="BD18" s="45" t="s">
        <v>223</v>
      </c>
      <c r="BE18" s="45" t="s">
        <v>223</v>
      </c>
      <c r="BF18" s="46"/>
      <c r="BG18" s="45" t="s">
        <v>223</v>
      </c>
      <c r="BH18" s="45" t="s">
        <v>223</v>
      </c>
      <c r="BI18" s="45" t="s">
        <v>223</v>
      </c>
      <c r="BJ18" s="45" t="s">
        <v>223</v>
      </c>
      <c r="BK18" s="45" t="s">
        <v>223</v>
      </c>
      <c r="BL18" s="46"/>
      <c r="BM18" s="45" t="s">
        <v>223</v>
      </c>
      <c r="BN18" s="45" t="s">
        <v>223</v>
      </c>
      <c r="BO18" s="45" t="s">
        <v>223</v>
      </c>
      <c r="BP18" s="45" t="s">
        <v>223</v>
      </c>
      <c r="BQ18" s="45" t="s">
        <v>223</v>
      </c>
      <c r="BR18" s="46"/>
      <c r="BS18" s="45" t="s">
        <v>223</v>
      </c>
      <c r="BT18" s="45" t="s">
        <v>223</v>
      </c>
      <c r="BU18" s="45" t="s">
        <v>223</v>
      </c>
      <c r="BV18" s="69"/>
    </row>
    <row r="19" spans="1:74" ht="34.5" thickBot="1">
      <c r="A19" s="451"/>
      <c r="B19" s="39" t="s">
        <v>370</v>
      </c>
      <c r="C19" s="39"/>
      <c r="D19" s="70" t="s">
        <v>372</v>
      </c>
      <c r="E19" s="39" t="s">
        <v>373</v>
      </c>
      <c r="F19" s="39" t="s">
        <v>130</v>
      </c>
      <c r="G19" s="71" t="s">
        <v>231</v>
      </c>
      <c r="H19" s="39" t="s">
        <v>223</v>
      </c>
      <c r="I19" s="39" t="s">
        <v>223</v>
      </c>
      <c r="J19" s="44">
        <v>12119577</v>
      </c>
      <c r="K19" s="39" t="s">
        <v>223</v>
      </c>
      <c r="L19" s="39" t="s">
        <v>223</v>
      </c>
      <c r="M19" s="44">
        <v>80797179</v>
      </c>
      <c r="N19" s="31" t="s">
        <v>223</v>
      </c>
      <c r="O19" s="31" t="s">
        <v>223</v>
      </c>
      <c r="P19" s="47">
        <v>0</v>
      </c>
      <c r="Q19" s="31" t="s">
        <v>223</v>
      </c>
      <c r="R19" s="31" t="s">
        <v>223</v>
      </c>
      <c r="S19" s="31" t="s">
        <v>223</v>
      </c>
      <c r="T19" s="31" t="s">
        <v>223</v>
      </c>
      <c r="U19" s="31" t="s">
        <v>223</v>
      </c>
      <c r="V19" s="47">
        <v>0</v>
      </c>
      <c r="W19" s="31" t="s">
        <v>223</v>
      </c>
      <c r="X19" s="31" t="s">
        <v>223</v>
      </c>
      <c r="Y19" s="31" t="s">
        <v>223</v>
      </c>
      <c r="Z19" s="31" t="s">
        <v>223</v>
      </c>
      <c r="AA19" s="31" t="s">
        <v>223</v>
      </c>
      <c r="AB19" s="47"/>
      <c r="AC19" s="31" t="s">
        <v>223</v>
      </c>
      <c r="AD19" s="31" t="s">
        <v>223</v>
      </c>
      <c r="AE19" s="31" t="s">
        <v>223</v>
      </c>
      <c r="AF19" s="31" t="s">
        <v>223</v>
      </c>
      <c r="AG19" s="31" t="s">
        <v>223</v>
      </c>
      <c r="AH19" s="47"/>
      <c r="AI19" s="31" t="s">
        <v>223</v>
      </c>
      <c r="AJ19" s="31" t="s">
        <v>223</v>
      </c>
      <c r="AK19" s="31" t="s">
        <v>223</v>
      </c>
      <c r="AL19" s="31" t="s">
        <v>223</v>
      </c>
      <c r="AM19" s="31" t="s">
        <v>223</v>
      </c>
      <c r="AN19" s="47"/>
      <c r="AO19" s="31" t="s">
        <v>223</v>
      </c>
      <c r="AP19" s="31" t="s">
        <v>223</v>
      </c>
      <c r="AQ19" s="31" t="s">
        <v>223</v>
      </c>
      <c r="AR19" s="31" t="s">
        <v>223</v>
      </c>
      <c r="AS19" s="31" t="s">
        <v>223</v>
      </c>
      <c r="AT19" s="47"/>
      <c r="AU19" s="31" t="s">
        <v>223</v>
      </c>
      <c r="AV19" s="31" t="s">
        <v>223</v>
      </c>
      <c r="AW19" s="31" t="s">
        <v>223</v>
      </c>
      <c r="AX19" s="31" t="s">
        <v>223</v>
      </c>
      <c r="AY19" s="31" t="s">
        <v>223</v>
      </c>
      <c r="AZ19" s="47"/>
      <c r="BA19" s="31" t="s">
        <v>223</v>
      </c>
      <c r="BB19" s="31" t="s">
        <v>223</v>
      </c>
      <c r="BC19" s="31" t="s">
        <v>223</v>
      </c>
      <c r="BD19" s="31" t="s">
        <v>223</v>
      </c>
      <c r="BE19" s="31" t="s">
        <v>223</v>
      </c>
      <c r="BF19" s="47"/>
      <c r="BG19" s="31" t="s">
        <v>223</v>
      </c>
      <c r="BH19" s="31" t="s">
        <v>223</v>
      </c>
      <c r="BI19" s="31" t="s">
        <v>223</v>
      </c>
      <c r="BJ19" s="31" t="s">
        <v>223</v>
      </c>
      <c r="BK19" s="31" t="s">
        <v>223</v>
      </c>
      <c r="BL19" s="47"/>
      <c r="BM19" s="31" t="s">
        <v>223</v>
      </c>
      <c r="BN19" s="31" t="s">
        <v>223</v>
      </c>
      <c r="BO19" s="31" t="s">
        <v>223</v>
      </c>
      <c r="BP19" s="31" t="s">
        <v>223</v>
      </c>
      <c r="BQ19" s="31" t="s">
        <v>223</v>
      </c>
      <c r="BR19" s="47"/>
      <c r="BS19" s="31" t="s">
        <v>223</v>
      </c>
      <c r="BT19" s="31" t="s">
        <v>223</v>
      </c>
      <c r="BU19" s="31" t="s">
        <v>223</v>
      </c>
      <c r="BV19" s="72"/>
    </row>
    <row r="20" spans="1:74" ht="38.25">
      <c r="A20" s="453" t="s">
        <v>388</v>
      </c>
      <c r="B20" s="73" t="s">
        <v>369</v>
      </c>
      <c r="C20" s="73"/>
      <c r="D20" s="74" t="s">
        <v>378</v>
      </c>
      <c r="E20" s="73" t="s">
        <v>257</v>
      </c>
      <c r="F20" s="73" t="s">
        <v>131</v>
      </c>
      <c r="G20" s="75" t="s">
        <v>231</v>
      </c>
      <c r="H20" s="83">
        <v>4000</v>
      </c>
      <c r="I20" s="83">
        <v>7600</v>
      </c>
      <c r="J20" s="76">
        <v>11600</v>
      </c>
      <c r="K20" s="83">
        <v>11500</v>
      </c>
      <c r="L20" s="83">
        <v>21800</v>
      </c>
      <c r="M20" s="76">
        <v>33300</v>
      </c>
      <c r="N20" s="76">
        <v>0</v>
      </c>
      <c r="O20" s="76">
        <v>0</v>
      </c>
      <c r="P20" s="76">
        <v>0</v>
      </c>
      <c r="Q20" s="76">
        <v>0</v>
      </c>
      <c r="R20" s="76">
        <v>0</v>
      </c>
      <c r="S20" s="76">
        <v>0</v>
      </c>
      <c r="T20" s="76"/>
      <c r="U20" s="76"/>
      <c r="V20" s="76">
        <v>0</v>
      </c>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7"/>
    </row>
    <row r="21" spans="1:74" ht="51">
      <c r="A21" s="456"/>
      <c r="B21" s="58" t="s">
        <v>369</v>
      </c>
      <c r="C21" s="58"/>
      <c r="D21" s="59" t="s">
        <v>379</v>
      </c>
      <c r="E21" s="58" t="s">
        <v>257</v>
      </c>
      <c r="F21" s="58" t="s">
        <v>131</v>
      </c>
      <c r="G21" s="61" t="s">
        <v>231</v>
      </c>
      <c r="H21" s="58" t="s">
        <v>223</v>
      </c>
      <c r="I21" s="58" t="s">
        <v>223</v>
      </c>
      <c r="J21" s="62">
        <v>280</v>
      </c>
      <c r="K21" s="58" t="s">
        <v>223</v>
      </c>
      <c r="L21" s="58" t="s">
        <v>223</v>
      </c>
      <c r="M21" s="62">
        <v>800</v>
      </c>
      <c r="N21" s="63" t="s">
        <v>223</v>
      </c>
      <c r="O21" s="63" t="s">
        <v>223</v>
      </c>
      <c r="P21" s="62">
        <v>0</v>
      </c>
      <c r="Q21" s="63" t="s">
        <v>223</v>
      </c>
      <c r="R21" s="63" t="s">
        <v>223</v>
      </c>
      <c r="S21" s="62">
        <v>0</v>
      </c>
      <c r="T21" s="63" t="s">
        <v>223</v>
      </c>
      <c r="U21" s="63" t="s">
        <v>223</v>
      </c>
      <c r="V21" s="62">
        <v>0</v>
      </c>
      <c r="W21" s="63" t="s">
        <v>223</v>
      </c>
      <c r="X21" s="63" t="s">
        <v>223</v>
      </c>
      <c r="Y21" s="62"/>
      <c r="Z21" s="63" t="s">
        <v>223</v>
      </c>
      <c r="AA21" s="63" t="s">
        <v>223</v>
      </c>
      <c r="AB21" s="62"/>
      <c r="AC21" s="63" t="s">
        <v>223</v>
      </c>
      <c r="AD21" s="63" t="s">
        <v>223</v>
      </c>
      <c r="AE21" s="62"/>
      <c r="AF21" s="63" t="s">
        <v>223</v>
      </c>
      <c r="AG21" s="63" t="s">
        <v>223</v>
      </c>
      <c r="AH21" s="62"/>
      <c r="AI21" s="63" t="s">
        <v>223</v>
      </c>
      <c r="AJ21" s="63" t="s">
        <v>223</v>
      </c>
      <c r="AK21" s="62"/>
      <c r="AL21" s="63" t="s">
        <v>223</v>
      </c>
      <c r="AM21" s="63" t="s">
        <v>223</v>
      </c>
      <c r="AN21" s="62"/>
      <c r="AO21" s="63" t="s">
        <v>223</v>
      </c>
      <c r="AP21" s="63" t="s">
        <v>223</v>
      </c>
      <c r="AQ21" s="62"/>
      <c r="AR21" s="63" t="s">
        <v>223</v>
      </c>
      <c r="AS21" s="63" t="s">
        <v>223</v>
      </c>
      <c r="AT21" s="62"/>
      <c r="AU21" s="63" t="s">
        <v>223</v>
      </c>
      <c r="AV21" s="63" t="s">
        <v>223</v>
      </c>
      <c r="AW21" s="62"/>
      <c r="AX21" s="63" t="s">
        <v>223</v>
      </c>
      <c r="AY21" s="63" t="s">
        <v>223</v>
      </c>
      <c r="AZ21" s="62"/>
      <c r="BA21" s="63" t="s">
        <v>223</v>
      </c>
      <c r="BB21" s="63" t="s">
        <v>223</v>
      </c>
      <c r="BC21" s="62"/>
      <c r="BD21" s="63" t="s">
        <v>223</v>
      </c>
      <c r="BE21" s="63" t="s">
        <v>223</v>
      </c>
      <c r="BF21" s="62"/>
      <c r="BG21" s="63" t="s">
        <v>223</v>
      </c>
      <c r="BH21" s="63" t="s">
        <v>223</v>
      </c>
      <c r="BI21" s="62"/>
      <c r="BJ21" s="63" t="s">
        <v>223</v>
      </c>
      <c r="BK21" s="63" t="s">
        <v>223</v>
      </c>
      <c r="BL21" s="62"/>
      <c r="BM21" s="63" t="s">
        <v>223</v>
      </c>
      <c r="BN21" s="63" t="s">
        <v>223</v>
      </c>
      <c r="BO21" s="62"/>
      <c r="BP21" s="63" t="s">
        <v>223</v>
      </c>
      <c r="BQ21" s="63" t="s">
        <v>223</v>
      </c>
      <c r="BR21" s="62"/>
      <c r="BS21" s="63" t="s">
        <v>223</v>
      </c>
      <c r="BT21" s="63" t="s">
        <v>223</v>
      </c>
      <c r="BU21" s="62"/>
      <c r="BV21" s="84"/>
    </row>
    <row r="22" spans="1:74" ht="34.5" thickBot="1">
      <c r="A22" s="454"/>
      <c r="B22" s="78" t="s">
        <v>370</v>
      </c>
      <c r="C22" s="78"/>
      <c r="D22" s="79" t="s">
        <v>372</v>
      </c>
      <c r="E22" s="78" t="s">
        <v>373</v>
      </c>
      <c r="F22" s="78" t="s">
        <v>131</v>
      </c>
      <c r="G22" s="80" t="s">
        <v>231</v>
      </c>
      <c r="H22" s="78" t="s">
        <v>223</v>
      </c>
      <c r="I22" s="78" t="s">
        <v>223</v>
      </c>
      <c r="J22" s="81">
        <v>92840103</v>
      </c>
      <c r="K22" s="78" t="s">
        <v>223</v>
      </c>
      <c r="L22" s="78" t="s">
        <v>223</v>
      </c>
      <c r="M22" s="81">
        <v>265257437</v>
      </c>
      <c r="N22" s="87" t="s">
        <v>223</v>
      </c>
      <c r="O22" s="87" t="s">
        <v>223</v>
      </c>
      <c r="P22" s="88">
        <v>0</v>
      </c>
      <c r="Q22" s="87" t="s">
        <v>223</v>
      </c>
      <c r="R22" s="87" t="s">
        <v>223</v>
      </c>
      <c r="S22" s="87" t="s">
        <v>223</v>
      </c>
      <c r="T22" s="87" t="s">
        <v>223</v>
      </c>
      <c r="U22" s="87" t="s">
        <v>223</v>
      </c>
      <c r="V22" s="88">
        <v>0</v>
      </c>
      <c r="W22" s="87" t="s">
        <v>223</v>
      </c>
      <c r="X22" s="87" t="s">
        <v>223</v>
      </c>
      <c r="Y22" s="87" t="s">
        <v>223</v>
      </c>
      <c r="Z22" s="87" t="s">
        <v>223</v>
      </c>
      <c r="AA22" s="87" t="s">
        <v>223</v>
      </c>
      <c r="AB22" s="88"/>
      <c r="AC22" s="87" t="s">
        <v>223</v>
      </c>
      <c r="AD22" s="87" t="s">
        <v>223</v>
      </c>
      <c r="AE22" s="87" t="s">
        <v>223</v>
      </c>
      <c r="AF22" s="87" t="s">
        <v>223</v>
      </c>
      <c r="AG22" s="87" t="s">
        <v>223</v>
      </c>
      <c r="AH22" s="88"/>
      <c r="AI22" s="87" t="s">
        <v>223</v>
      </c>
      <c r="AJ22" s="87" t="s">
        <v>223</v>
      </c>
      <c r="AK22" s="87" t="s">
        <v>223</v>
      </c>
      <c r="AL22" s="87" t="s">
        <v>223</v>
      </c>
      <c r="AM22" s="87" t="s">
        <v>223</v>
      </c>
      <c r="AN22" s="88"/>
      <c r="AO22" s="87" t="s">
        <v>223</v>
      </c>
      <c r="AP22" s="87" t="s">
        <v>223</v>
      </c>
      <c r="AQ22" s="87" t="s">
        <v>223</v>
      </c>
      <c r="AR22" s="87" t="s">
        <v>223</v>
      </c>
      <c r="AS22" s="87" t="s">
        <v>223</v>
      </c>
      <c r="AT22" s="88"/>
      <c r="AU22" s="87" t="s">
        <v>223</v>
      </c>
      <c r="AV22" s="87" t="s">
        <v>223</v>
      </c>
      <c r="AW22" s="87" t="s">
        <v>223</v>
      </c>
      <c r="AX22" s="87" t="s">
        <v>223</v>
      </c>
      <c r="AY22" s="87" t="s">
        <v>223</v>
      </c>
      <c r="AZ22" s="88"/>
      <c r="BA22" s="87" t="s">
        <v>223</v>
      </c>
      <c r="BB22" s="87" t="s">
        <v>223</v>
      </c>
      <c r="BC22" s="87" t="s">
        <v>223</v>
      </c>
      <c r="BD22" s="87" t="s">
        <v>223</v>
      </c>
      <c r="BE22" s="87" t="s">
        <v>223</v>
      </c>
      <c r="BF22" s="88"/>
      <c r="BG22" s="87" t="s">
        <v>223</v>
      </c>
      <c r="BH22" s="87" t="s">
        <v>223</v>
      </c>
      <c r="BI22" s="87" t="s">
        <v>223</v>
      </c>
      <c r="BJ22" s="87" t="s">
        <v>223</v>
      </c>
      <c r="BK22" s="87" t="s">
        <v>223</v>
      </c>
      <c r="BL22" s="88"/>
      <c r="BM22" s="87" t="s">
        <v>223</v>
      </c>
      <c r="BN22" s="87" t="s">
        <v>223</v>
      </c>
      <c r="BO22" s="87" t="s">
        <v>223</v>
      </c>
      <c r="BP22" s="87" t="s">
        <v>223</v>
      </c>
      <c r="BQ22" s="87" t="s">
        <v>223</v>
      </c>
      <c r="BR22" s="88"/>
      <c r="BS22" s="87" t="s">
        <v>223</v>
      </c>
      <c r="BT22" s="87" t="s">
        <v>223</v>
      </c>
      <c r="BU22" s="87" t="s">
        <v>223</v>
      </c>
      <c r="BV22" s="82"/>
    </row>
    <row r="23" spans="1:74" ht="38.25">
      <c r="A23" s="453" t="s">
        <v>389</v>
      </c>
      <c r="B23" s="73" t="s">
        <v>369</v>
      </c>
      <c r="C23" s="73"/>
      <c r="D23" s="74" t="s">
        <v>380</v>
      </c>
      <c r="E23" s="73" t="s">
        <v>257</v>
      </c>
      <c r="F23" s="73" t="s">
        <v>131</v>
      </c>
      <c r="G23" s="75" t="s">
        <v>231</v>
      </c>
      <c r="H23" s="73" t="s">
        <v>223</v>
      </c>
      <c r="I23" s="73" t="s">
        <v>223</v>
      </c>
      <c r="J23" s="76">
        <v>6750</v>
      </c>
      <c r="K23" s="73" t="s">
        <v>223</v>
      </c>
      <c r="L23" s="73" t="s">
        <v>223</v>
      </c>
      <c r="M23" s="76">
        <v>22500</v>
      </c>
      <c r="N23" s="83" t="s">
        <v>223</v>
      </c>
      <c r="O23" s="83" t="s">
        <v>223</v>
      </c>
      <c r="P23" s="76">
        <v>0</v>
      </c>
      <c r="Q23" s="83" t="s">
        <v>223</v>
      </c>
      <c r="R23" s="83" t="s">
        <v>223</v>
      </c>
      <c r="S23" s="76">
        <v>0</v>
      </c>
      <c r="T23" s="83" t="s">
        <v>223</v>
      </c>
      <c r="U23" s="83" t="s">
        <v>223</v>
      </c>
      <c r="V23" s="76">
        <v>0</v>
      </c>
      <c r="W23" s="83" t="s">
        <v>223</v>
      </c>
      <c r="X23" s="83" t="s">
        <v>223</v>
      </c>
      <c r="Y23" s="76"/>
      <c r="Z23" s="83" t="s">
        <v>223</v>
      </c>
      <c r="AA23" s="83" t="s">
        <v>223</v>
      </c>
      <c r="AB23" s="76"/>
      <c r="AC23" s="83" t="s">
        <v>223</v>
      </c>
      <c r="AD23" s="83" t="s">
        <v>223</v>
      </c>
      <c r="AE23" s="76"/>
      <c r="AF23" s="83" t="s">
        <v>223</v>
      </c>
      <c r="AG23" s="83" t="s">
        <v>223</v>
      </c>
      <c r="AH23" s="76"/>
      <c r="AI23" s="83" t="s">
        <v>223</v>
      </c>
      <c r="AJ23" s="83" t="s">
        <v>223</v>
      </c>
      <c r="AK23" s="76"/>
      <c r="AL23" s="83" t="s">
        <v>223</v>
      </c>
      <c r="AM23" s="83" t="s">
        <v>223</v>
      </c>
      <c r="AN23" s="76"/>
      <c r="AO23" s="83" t="s">
        <v>223</v>
      </c>
      <c r="AP23" s="83" t="s">
        <v>223</v>
      </c>
      <c r="AQ23" s="76"/>
      <c r="AR23" s="83" t="s">
        <v>223</v>
      </c>
      <c r="AS23" s="83" t="s">
        <v>223</v>
      </c>
      <c r="AT23" s="76"/>
      <c r="AU23" s="83" t="s">
        <v>223</v>
      </c>
      <c r="AV23" s="83" t="s">
        <v>223</v>
      </c>
      <c r="AW23" s="76"/>
      <c r="AX23" s="83" t="s">
        <v>223</v>
      </c>
      <c r="AY23" s="83" t="s">
        <v>223</v>
      </c>
      <c r="AZ23" s="76"/>
      <c r="BA23" s="83" t="s">
        <v>223</v>
      </c>
      <c r="BB23" s="83" t="s">
        <v>223</v>
      </c>
      <c r="BC23" s="76"/>
      <c r="BD23" s="83" t="s">
        <v>223</v>
      </c>
      <c r="BE23" s="83" t="s">
        <v>223</v>
      </c>
      <c r="BF23" s="76"/>
      <c r="BG23" s="83" t="s">
        <v>223</v>
      </c>
      <c r="BH23" s="83" t="s">
        <v>223</v>
      </c>
      <c r="BI23" s="76"/>
      <c r="BJ23" s="83" t="s">
        <v>223</v>
      </c>
      <c r="BK23" s="83" t="s">
        <v>223</v>
      </c>
      <c r="BL23" s="76"/>
      <c r="BM23" s="83" t="s">
        <v>223</v>
      </c>
      <c r="BN23" s="83" t="s">
        <v>223</v>
      </c>
      <c r="BO23" s="76"/>
      <c r="BP23" s="83" t="s">
        <v>223</v>
      </c>
      <c r="BQ23" s="83" t="s">
        <v>223</v>
      </c>
      <c r="BR23" s="76"/>
      <c r="BS23" s="83" t="s">
        <v>223</v>
      </c>
      <c r="BT23" s="83" t="s">
        <v>223</v>
      </c>
      <c r="BU23" s="76"/>
      <c r="BV23" s="77"/>
    </row>
    <row r="24" spans="1:74" ht="34.5" thickBot="1">
      <c r="A24" s="454"/>
      <c r="B24" s="78" t="s">
        <v>370</v>
      </c>
      <c r="C24" s="78"/>
      <c r="D24" s="79" t="s">
        <v>372</v>
      </c>
      <c r="E24" s="78" t="s">
        <v>373</v>
      </c>
      <c r="F24" s="78" t="s">
        <v>131</v>
      </c>
      <c r="G24" s="80" t="s">
        <v>231</v>
      </c>
      <c r="H24" s="78" t="s">
        <v>223</v>
      </c>
      <c r="I24" s="78" t="s">
        <v>223</v>
      </c>
      <c r="J24" s="81">
        <v>40343629</v>
      </c>
      <c r="K24" s="78" t="s">
        <v>223</v>
      </c>
      <c r="L24" s="78" t="s">
        <v>223</v>
      </c>
      <c r="M24" s="81">
        <v>134478763</v>
      </c>
      <c r="N24" s="87" t="s">
        <v>223</v>
      </c>
      <c r="O24" s="87" t="s">
        <v>223</v>
      </c>
      <c r="P24" s="88">
        <v>0</v>
      </c>
      <c r="Q24" s="87" t="s">
        <v>223</v>
      </c>
      <c r="R24" s="87" t="s">
        <v>223</v>
      </c>
      <c r="S24" s="87" t="s">
        <v>223</v>
      </c>
      <c r="T24" s="87" t="s">
        <v>223</v>
      </c>
      <c r="U24" s="87" t="s">
        <v>223</v>
      </c>
      <c r="V24" s="88">
        <v>0</v>
      </c>
      <c r="W24" s="87" t="s">
        <v>223</v>
      </c>
      <c r="X24" s="87" t="s">
        <v>223</v>
      </c>
      <c r="Y24" s="87" t="s">
        <v>223</v>
      </c>
      <c r="Z24" s="87" t="s">
        <v>223</v>
      </c>
      <c r="AA24" s="87" t="s">
        <v>223</v>
      </c>
      <c r="AB24" s="88"/>
      <c r="AC24" s="87" t="s">
        <v>223</v>
      </c>
      <c r="AD24" s="87" t="s">
        <v>223</v>
      </c>
      <c r="AE24" s="87" t="s">
        <v>223</v>
      </c>
      <c r="AF24" s="87" t="s">
        <v>223</v>
      </c>
      <c r="AG24" s="87" t="s">
        <v>223</v>
      </c>
      <c r="AH24" s="88"/>
      <c r="AI24" s="87" t="s">
        <v>223</v>
      </c>
      <c r="AJ24" s="87" t="s">
        <v>223</v>
      </c>
      <c r="AK24" s="87" t="s">
        <v>223</v>
      </c>
      <c r="AL24" s="87" t="s">
        <v>223</v>
      </c>
      <c r="AM24" s="87" t="s">
        <v>223</v>
      </c>
      <c r="AN24" s="88"/>
      <c r="AO24" s="87" t="s">
        <v>223</v>
      </c>
      <c r="AP24" s="87" t="s">
        <v>223</v>
      </c>
      <c r="AQ24" s="87" t="s">
        <v>223</v>
      </c>
      <c r="AR24" s="87" t="s">
        <v>223</v>
      </c>
      <c r="AS24" s="87" t="s">
        <v>223</v>
      </c>
      <c r="AT24" s="88"/>
      <c r="AU24" s="87" t="s">
        <v>223</v>
      </c>
      <c r="AV24" s="87" t="s">
        <v>223</v>
      </c>
      <c r="AW24" s="87" t="s">
        <v>223</v>
      </c>
      <c r="AX24" s="87" t="s">
        <v>223</v>
      </c>
      <c r="AY24" s="87" t="s">
        <v>223</v>
      </c>
      <c r="AZ24" s="88"/>
      <c r="BA24" s="87" t="s">
        <v>223</v>
      </c>
      <c r="BB24" s="87" t="s">
        <v>223</v>
      </c>
      <c r="BC24" s="87" t="s">
        <v>223</v>
      </c>
      <c r="BD24" s="87" t="s">
        <v>223</v>
      </c>
      <c r="BE24" s="87" t="s">
        <v>223</v>
      </c>
      <c r="BF24" s="88"/>
      <c r="BG24" s="87" t="s">
        <v>223</v>
      </c>
      <c r="BH24" s="87" t="s">
        <v>223</v>
      </c>
      <c r="BI24" s="87" t="s">
        <v>223</v>
      </c>
      <c r="BJ24" s="87" t="s">
        <v>223</v>
      </c>
      <c r="BK24" s="87" t="s">
        <v>223</v>
      </c>
      <c r="BL24" s="88"/>
      <c r="BM24" s="87" t="s">
        <v>223</v>
      </c>
      <c r="BN24" s="87" t="s">
        <v>223</v>
      </c>
      <c r="BO24" s="87" t="s">
        <v>223</v>
      </c>
      <c r="BP24" s="87" t="s">
        <v>223</v>
      </c>
      <c r="BQ24" s="87" t="s">
        <v>223</v>
      </c>
      <c r="BR24" s="88"/>
      <c r="BS24" s="87" t="s">
        <v>223</v>
      </c>
      <c r="BT24" s="87" t="s">
        <v>223</v>
      </c>
      <c r="BU24" s="87" t="s">
        <v>223</v>
      </c>
      <c r="BV24" s="82"/>
    </row>
    <row r="25" spans="1:74" ht="33.75">
      <c r="A25" s="449" t="s">
        <v>390</v>
      </c>
      <c r="B25" s="64" t="s">
        <v>369</v>
      </c>
      <c r="C25" s="64"/>
      <c r="D25" s="65" t="s">
        <v>323</v>
      </c>
      <c r="E25" s="64" t="s">
        <v>271</v>
      </c>
      <c r="F25" s="64" t="s">
        <v>130</v>
      </c>
      <c r="G25" s="66" t="s">
        <v>231</v>
      </c>
      <c r="H25" s="64" t="s">
        <v>223</v>
      </c>
      <c r="I25" s="64" t="s">
        <v>223</v>
      </c>
      <c r="J25" s="67">
        <v>3</v>
      </c>
      <c r="K25" s="64" t="s">
        <v>223</v>
      </c>
      <c r="L25" s="64" t="s">
        <v>223</v>
      </c>
      <c r="M25" s="67">
        <v>10</v>
      </c>
      <c r="N25" s="86" t="s">
        <v>223</v>
      </c>
      <c r="O25" s="86" t="s">
        <v>223</v>
      </c>
      <c r="P25" s="67">
        <v>0</v>
      </c>
      <c r="Q25" s="86" t="s">
        <v>223</v>
      </c>
      <c r="R25" s="86" t="s">
        <v>223</v>
      </c>
      <c r="S25" s="86" t="s">
        <v>223</v>
      </c>
      <c r="T25" s="86" t="s">
        <v>223</v>
      </c>
      <c r="U25" s="86" t="s">
        <v>223</v>
      </c>
      <c r="V25" s="67">
        <v>0</v>
      </c>
      <c r="W25" s="86" t="s">
        <v>223</v>
      </c>
      <c r="X25" s="86" t="s">
        <v>223</v>
      </c>
      <c r="Y25" s="86" t="s">
        <v>223</v>
      </c>
      <c r="Z25" s="86" t="s">
        <v>223</v>
      </c>
      <c r="AA25" s="86" t="s">
        <v>223</v>
      </c>
      <c r="AB25" s="67"/>
      <c r="AC25" s="86" t="s">
        <v>223</v>
      </c>
      <c r="AD25" s="86" t="s">
        <v>223</v>
      </c>
      <c r="AE25" s="86" t="s">
        <v>223</v>
      </c>
      <c r="AF25" s="86" t="s">
        <v>223</v>
      </c>
      <c r="AG25" s="86" t="s">
        <v>223</v>
      </c>
      <c r="AH25" s="67"/>
      <c r="AI25" s="86" t="s">
        <v>223</v>
      </c>
      <c r="AJ25" s="86" t="s">
        <v>223</v>
      </c>
      <c r="AK25" s="86" t="s">
        <v>223</v>
      </c>
      <c r="AL25" s="86" t="s">
        <v>223</v>
      </c>
      <c r="AM25" s="86" t="s">
        <v>223</v>
      </c>
      <c r="AN25" s="67"/>
      <c r="AO25" s="86" t="s">
        <v>223</v>
      </c>
      <c r="AP25" s="86" t="s">
        <v>223</v>
      </c>
      <c r="AQ25" s="86" t="s">
        <v>223</v>
      </c>
      <c r="AR25" s="86" t="s">
        <v>223</v>
      </c>
      <c r="AS25" s="86" t="s">
        <v>223</v>
      </c>
      <c r="AT25" s="67"/>
      <c r="AU25" s="86" t="s">
        <v>223</v>
      </c>
      <c r="AV25" s="86" t="s">
        <v>223</v>
      </c>
      <c r="AW25" s="86" t="s">
        <v>223</v>
      </c>
      <c r="AX25" s="86" t="s">
        <v>223</v>
      </c>
      <c r="AY25" s="86" t="s">
        <v>223</v>
      </c>
      <c r="AZ25" s="67"/>
      <c r="BA25" s="86" t="s">
        <v>223</v>
      </c>
      <c r="BB25" s="86" t="s">
        <v>223</v>
      </c>
      <c r="BC25" s="86" t="s">
        <v>223</v>
      </c>
      <c r="BD25" s="86" t="s">
        <v>223</v>
      </c>
      <c r="BE25" s="86" t="s">
        <v>223</v>
      </c>
      <c r="BF25" s="67"/>
      <c r="BG25" s="86" t="s">
        <v>223</v>
      </c>
      <c r="BH25" s="86" t="s">
        <v>223</v>
      </c>
      <c r="BI25" s="86" t="s">
        <v>223</v>
      </c>
      <c r="BJ25" s="86" t="s">
        <v>223</v>
      </c>
      <c r="BK25" s="86" t="s">
        <v>223</v>
      </c>
      <c r="BL25" s="67"/>
      <c r="BM25" s="86" t="s">
        <v>223</v>
      </c>
      <c r="BN25" s="86" t="s">
        <v>223</v>
      </c>
      <c r="BO25" s="86" t="s">
        <v>223</v>
      </c>
      <c r="BP25" s="86" t="s">
        <v>223</v>
      </c>
      <c r="BQ25" s="86" t="s">
        <v>223</v>
      </c>
      <c r="BR25" s="67"/>
      <c r="BS25" s="86" t="s">
        <v>223</v>
      </c>
      <c r="BT25" s="86" t="s">
        <v>223</v>
      </c>
      <c r="BU25" s="86" t="s">
        <v>223</v>
      </c>
      <c r="BV25" s="68"/>
    </row>
    <row r="26" spans="1:74" ht="34.5" thickBot="1">
      <c r="A26" s="451"/>
      <c r="B26" s="39" t="s">
        <v>370</v>
      </c>
      <c r="C26" s="39"/>
      <c r="D26" s="70" t="s">
        <v>372</v>
      </c>
      <c r="E26" s="39" t="s">
        <v>373</v>
      </c>
      <c r="F26" s="39" t="s">
        <v>130</v>
      </c>
      <c r="G26" s="71" t="s">
        <v>231</v>
      </c>
      <c r="H26" s="39" t="s">
        <v>223</v>
      </c>
      <c r="I26" s="39" t="s">
        <v>223</v>
      </c>
      <c r="J26" s="44">
        <v>9880047</v>
      </c>
      <c r="K26" s="39" t="s">
        <v>223</v>
      </c>
      <c r="L26" s="39" t="s">
        <v>223</v>
      </c>
      <c r="M26" s="44">
        <v>123500589</v>
      </c>
      <c r="N26" s="31" t="s">
        <v>223</v>
      </c>
      <c r="O26" s="31" t="s">
        <v>223</v>
      </c>
      <c r="P26" s="47">
        <v>0</v>
      </c>
      <c r="Q26" s="31" t="s">
        <v>223</v>
      </c>
      <c r="R26" s="31" t="s">
        <v>223</v>
      </c>
      <c r="S26" s="31" t="s">
        <v>223</v>
      </c>
      <c r="T26" s="31" t="s">
        <v>223</v>
      </c>
      <c r="U26" s="31" t="s">
        <v>223</v>
      </c>
      <c r="V26" s="47">
        <v>0</v>
      </c>
      <c r="W26" s="31" t="s">
        <v>223</v>
      </c>
      <c r="X26" s="31" t="s">
        <v>223</v>
      </c>
      <c r="Y26" s="31" t="s">
        <v>223</v>
      </c>
      <c r="Z26" s="31" t="s">
        <v>223</v>
      </c>
      <c r="AA26" s="31" t="s">
        <v>223</v>
      </c>
      <c r="AB26" s="47"/>
      <c r="AC26" s="31" t="s">
        <v>223</v>
      </c>
      <c r="AD26" s="31" t="s">
        <v>223</v>
      </c>
      <c r="AE26" s="31" t="s">
        <v>223</v>
      </c>
      <c r="AF26" s="31" t="s">
        <v>223</v>
      </c>
      <c r="AG26" s="31" t="s">
        <v>223</v>
      </c>
      <c r="AH26" s="47"/>
      <c r="AI26" s="31" t="s">
        <v>223</v>
      </c>
      <c r="AJ26" s="31" t="s">
        <v>223</v>
      </c>
      <c r="AK26" s="31" t="s">
        <v>223</v>
      </c>
      <c r="AL26" s="31" t="s">
        <v>223</v>
      </c>
      <c r="AM26" s="31" t="s">
        <v>223</v>
      </c>
      <c r="AN26" s="47"/>
      <c r="AO26" s="31" t="s">
        <v>223</v>
      </c>
      <c r="AP26" s="31" t="s">
        <v>223</v>
      </c>
      <c r="AQ26" s="31" t="s">
        <v>223</v>
      </c>
      <c r="AR26" s="31" t="s">
        <v>223</v>
      </c>
      <c r="AS26" s="31" t="s">
        <v>223</v>
      </c>
      <c r="AT26" s="47"/>
      <c r="AU26" s="31" t="s">
        <v>223</v>
      </c>
      <c r="AV26" s="31" t="s">
        <v>223</v>
      </c>
      <c r="AW26" s="31" t="s">
        <v>223</v>
      </c>
      <c r="AX26" s="31" t="s">
        <v>223</v>
      </c>
      <c r="AY26" s="31" t="s">
        <v>223</v>
      </c>
      <c r="AZ26" s="47"/>
      <c r="BA26" s="31" t="s">
        <v>223</v>
      </c>
      <c r="BB26" s="31" t="s">
        <v>223</v>
      </c>
      <c r="BC26" s="31" t="s">
        <v>223</v>
      </c>
      <c r="BD26" s="31" t="s">
        <v>223</v>
      </c>
      <c r="BE26" s="31" t="s">
        <v>223</v>
      </c>
      <c r="BF26" s="47"/>
      <c r="BG26" s="31" t="s">
        <v>223</v>
      </c>
      <c r="BH26" s="31" t="s">
        <v>223</v>
      </c>
      <c r="BI26" s="31" t="s">
        <v>223</v>
      </c>
      <c r="BJ26" s="31" t="s">
        <v>223</v>
      </c>
      <c r="BK26" s="31" t="s">
        <v>223</v>
      </c>
      <c r="BL26" s="47"/>
      <c r="BM26" s="31" t="s">
        <v>223</v>
      </c>
      <c r="BN26" s="31" t="s">
        <v>223</v>
      </c>
      <c r="BO26" s="31" t="s">
        <v>223</v>
      </c>
      <c r="BP26" s="31" t="s">
        <v>223</v>
      </c>
      <c r="BQ26" s="31" t="s">
        <v>223</v>
      </c>
      <c r="BR26" s="47"/>
      <c r="BS26" s="31" t="s">
        <v>223</v>
      </c>
      <c r="BT26" s="31" t="s">
        <v>223</v>
      </c>
      <c r="BU26" s="31" t="s">
        <v>223</v>
      </c>
      <c r="BV26" s="72"/>
    </row>
    <row r="27" spans="1:74" ht="33.75">
      <c r="A27" s="449" t="s">
        <v>391</v>
      </c>
      <c r="B27" s="64" t="s">
        <v>369</v>
      </c>
      <c r="C27" s="64"/>
      <c r="D27" s="65" t="s">
        <v>326</v>
      </c>
      <c r="E27" s="64" t="s">
        <v>293</v>
      </c>
      <c r="F27" s="64" t="s">
        <v>130</v>
      </c>
      <c r="G27" s="66" t="s">
        <v>231</v>
      </c>
      <c r="H27" s="64" t="s">
        <v>223</v>
      </c>
      <c r="I27" s="64" t="s">
        <v>223</v>
      </c>
      <c r="J27" s="67">
        <v>0</v>
      </c>
      <c r="K27" s="64" t="s">
        <v>223</v>
      </c>
      <c r="L27" s="64" t="s">
        <v>223</v>
      </c>
      <c r="M27" s="67">
        <v>400</v>
      </c>
      <c r="N27" s="86" t="s">
        <v>223</v>
      </c>
      <c r="O27" s="86" t="s">
        <v>223</v>
      </c>
      <c r="P27" s="90">
        <v>0</v>
      </c>
      <c r="Q27" s="89" t="s">
        <v>223</v>
      </c>
      <c r="R27" s="89" t="s">
        <v>223</v>
      </c>
      <c r="S27" s="89" t="s">
        <v>223</v>
      </c>
      <c r="T27" s="89" t="s">
        <v>223</v>
      </c>
      <c r="U27" s="89" t="s">
        <v>223</v>
      </c>
      <c r="V27" s="90">
        <v>0</v>
      </c>
      <c r="W27" s="89" t="s">
        <v>223</v>
      </c>
      <c r="X27" s="89" t="s">
        <v>223</v>
      </c>
      <c r="Y27" s="89" t="s">
        <v>223</v>
      </c>
      <c r="Z27" s="89" t="s">
        <v>223</v>
      </c>
      <c r="AA27" s="89" t="s">
        <v>223</v>
      </c>
      <c r="AB27" s="90"/>
      <c r="AC27" s="89" t="s">
        <v>223</v>
      </c>
      <c r="AD27" s="89" t="s">
        <v>223</v>
      </c>
      <c r="AE27" s="89" t="s">
        <v>223</v>
      </c>
      <c r="AF27" s="89" t="s">
        <v>223</v>
      </c>
      <c r="AG27" s="89" t="s">
        <v>223</v>
      </c>
      <c r="AH27" s="90"/>
      <c r="AI27" s="89" t="s">
        <v>223</v>
      </c>
      <c r="AJ27" s="89" t="s">
        <v>223</v>
      </c>
      <c r="AK27" s="89" t="s">
        <v>223</v>
      </c>
      <c r="AL27" s="89" t="s">
        <v>223</v>
      </c>
      <c r="AM27" s="89" t="s">
        <v>223</v>
      </c>
      <c r="AN27" s="90"/>
      <c r="AO27" s="89" t="s">
        <v>223</v>
      </c>
      <c r="AP27" s="89" t="s">
        <v>223</v>
      </c>
      <c r="AQ27" s="89" t="s">
        <v>223</v>
      </c>
      <c r="AR27" s="89" t="s">
        <v>223</v>
      </c>
      <c r="AS27" s="89" t="s">
        <v>223</v>
      </c>
      <c r="AT27" s="90"/>
      <c r="AU27" s="89" t="s">
        <v>223</v>
      </c>
      <c r="AV27" s="89" t="s">
        <v>223</v>
      </c>
      <c r="AW27" s="89" t="s">
        <v>223</v>
      </c>
      <c r="AX27" s="89" t="s">
        <v>223</v>
      </c>
      <c r="AY27" s="89" t="s">
        <v>223</v>
      </c>
      <c r="AZ27" s="90"/>
      <c r="BA27" s="89" t="s">
        <v>223</v>
      </c>
      <c r="BB27" s="89" t="s">
        <v>223</v>
      </c>
      <c r="BC27" s="89" t="s">
        <v>223</v>
      </c>
      <c r="BD27" s="89" t="s">
        <v>223</v>
      </c>
      <c r="BE27" s="89" t="s">
        <v>223</v>
      </c>
      <c r="BF27" s="90"/>
      <c r="BG27" s="89" t="s">
        <v>223</v>
      </c>
      <c r="BH27" s="89" t="s">
        <v>223</v>
      </c>
      <c r="BI27" s="89" t="s">
        <v>223</v>
      </c>
      <c r="BJ27" s="89" t="s">
        <v>223</v>
      </c>
      <c r="BK27" s="89" t="s">
        <v>223</v>
      </c>
      <c r="BL27" s="90"/>
      <c r="BM27" s="89" t="s">
        <v>223</v>
      </c>
      <c r="BN27" s="89" t="s">
        <v>223</v>
      </c>
      <c r="BO27" s="89" t="s">
        <v>223</v>
      </c>
      <c r="BP27" s="89" t="s">
        <v>223</v>
      </c>
      <c r="BQ27" s="89" t="s">
        <v>223</v>
      </c>
      <c r="BR27" s="90"/>
      <c r="BS27" s="89" t="s">
        <v>223</v>
      </c>
      <c r="BT27" s="89" t="s">
        <v>223</v>
      </c>
      <c r="BU27" s="89" t="s">
        <v>223</v>
      </c>
      <c r="BV27" s="68"/>
    </row>
    <row r="28" spans="1:74" ht="76.5">
      <c r="A28" s="450"/>
      <c r="B28" s="8" t="s">
        <v>371</v>
      </c>
      <c r="C28" s="8"/>
      <c r="D28" s="57" t="s">
        <v>381</v>
      </c>
      <c r="E28" s="8" t="s">
        <v>230</v>
      </c>
      <c r="F28" s="8" t="s">
        <v>130</v>
      </c>
      <c r="G28" s="60" t="s">
        <v>231</v>
      </c>
      <c r="H28" s="8" t="s">
        <v>223</v>
      </c>
      <c r="I28" s="8" t="s">
        <v>223</v>
      </c>
      <c r="J28" s="35">
        <v>80</v>
      </c>
      <c r="K28" s="8" t="s">
        <v>223</v>
      </c>
      <c r="L28" s="8" t="s">
        <v>223</v>
      </c>
      <c r="M28" s="34" t="s">
        <v>223</v>
      </c>
      <c r="N28" s="45" t="s">
        <v>223</v>
      </c>
      <c r="O28" s="45" t="s">
        <v>223</v>
      </c>
      <c r="P28" s="46">
        <v>0</v>
      </c>
      <c r="Q28" s="45" t="s">
        <v>223</v>
      </c>
      <c r="R28" s="45" t="s">
        <v>223</v>
      </c>
      <c r="S28" s="45" t="s">
        <v>223</v>
      </c>
      <c r="T28" s="45" t="s">
        <v>223</v>
      </c>
      <c r="U28" s="45" t="s">
        <v>223</v>
      </c>
      <c r="V28" s="46">
        <v>0</v>
      </c>
      <c r="W28" s="45" t="s">
        <v>223</v>
      </c>
      <c r="X28" s="45" t="s">
        <v>223</v>
      </c>
      <c r="Y28" s="45" t="s">
        <v>223</v>
      </c>
      <c r="Z28" s="45" t="s">
        <v>223</v>
      </c>
      <c r="AA28" s="45" t="s">
        <v>223</v>
      </c>
      <c r="AB28" s="46"/>
      <c r="AC28" s="45" t="s">
        <v>223</v>
      </c>
      <c r="AD28" s="45" t="s">
        <v>223</v>
      </c>
      <c r="AE28" s="45" t="s">
        <v>223</v>
      </c>
      <c r="AF28" s="45" t="s">
        <v>223</v>
      </c>
      <c r="AG28" s="45" t="s">
        <v>223</v>
      </c>
      <c r="AH28" s="46"/>
      <c r="AI28" s="45" t="s">
        <v>223</v>
      </c>
      <c r="AJ28" s="45" t="s">
        <v>223</v>
      </c>
      <c r="AK28" s="45" t="s">
        <v>223</v>
      </c>
      <c r="AL28" s="45" t="s">
        <v>223</v>
      </c>
      <c r="AM28" s="45" t="s">
        <v>223</v>
      </c>
      <c r="AN28" s="46"/>
      <c r="AO28" s="45" t="s">
        <v>223</v>
      </c>
      <c r="AP28" s="45" t="s">
        <v>223</v>
      </c>
      <c r="AQ28" s="45" t="s">
        <v>223</v>
      </c>
      <c r="AR28" s="45" t="s">
        <v>223</v>
      </c>
      <c r="AS28" s="45" t="s">
        <v>223</v>
      </c>
      <c r="AT28" s="46"/>
      <c r="AU28" s="45" t="s">
        <v>223</v>
      </c>
      <c r="AV28" s="45" t="s">
        <v>223</v>
      </c>
      <c r="AW28" s="45" t="s">
        <v>223</v>
      </c>
      <c r="AX28" s="45" t="s">
        <v>223</v>
      </c>
      <c r="AY28" s="45" t="s">
        <v>223</v>
      </c>
      <c r="AZ28" s="46"/>
      <c r="BA28" s="45" t="s">
        <v>223</v>
      </c>
      <c r="BB28" s="45" t="s">
        <v>223</v>
      </c>
      <c r="BC28" s="45" t="s">
        <v>223</v>
      </c>
      <c r="BD28" s="45" t="s">
        <v>223</v>
      </c>
      <c r="BE28" s="45" t="s">
        <v>223</v>
      </c>
      <c r="BF28" s="46"/>
      <c r="BG28" s="45" t="s">
        <v>223</v>
      </c>
      <c r="BH28" s="45" t="s">
        <v>223</v>
      </c>
      <c r="BI28" s="45" t="s">
        <v>223</v>
      </c>
      <c r="BJ28" s="45" t="s">
        <v>223</v>
      </c>
      <c r="BK28" s="45" t="s">
        <v>223</v>
      </c>
      <c r="BL28" s="46"/>
      <c r="BM28" s="45" t="s">
        <v>223</v>
      </c>
      <c r="BN28" s="45" t="s">
        <v>223</v>
      </c>
      <c r="BO28" s="45" t="s">
        <v>223</v>
      </c>
      <c r="BP28" s="45" t="s">
        <v>223</v>
      </c>
      <c r="BQ28" s="45" t="s">
        <v>223</v>
      </c>
      <c r="BR28" s="46"/>
      <c r="BS28" s="45" t="s">
        <v>223</v>
      </c>
      <c r="BT28" s="45" t="s">
        <v>223</v>
      </c>
      <c r="BU28" s="45" t="s">
        <v>223</v>
      </c>
      <c r="BV28" s="69"/>
    </row>
    <row r="29" spans="1:74" ht="34.5" thickBot="1">
      <c r="A29" s="451"/>
      <c r="B29" s="39" t="s">
        <v>370</v>
      </c>
      <c r="C29" s="39"/>
      <c r="D29" s="70" t="s">
        <v>372</v>
      </c>
      <c r="E29" s="39" t="s">
        <v>373</v>
      </c>
      <c r="F29" s="39" t="s">
        <v>130</v>
      </c>
      <c r="G29" s="71" t="s">
        <v>231</v>
      </c>
      <c r="H29" s="39" t="s">
        <v>223</v>
      </c>
      <c r="I29" s="39" t="s">
        <v>223</v>
      </c>
      <c r="J29" s="44">
        <v>28061162</v>
      </c>
      <c r="K29" s="39" t="s">
        <v>223</v>
      </c>
      <c r="L29" s="39" t="s">
        <v>223</v>
      </c>
      <c r="M29" s="44">
        <v>187074412</v>
      </c>
      <c r="N29" s="31" t="s">
        <v>223</v>
      </c>
      <c r="O29" s="31" t="s">
        <v>223</v>
      </c>
      <c r="P29" s="47">
        <v>0</v>
      </c>
      <c r="Q29" s="31" t="s">
        <v>223</v>
      </c>
      <c r="R29" s="31" t="s">
        <v>223</v>
      </c>
      <c r="S29" s="31" t="s">
        <v>223</v>
      </c>
      <c r="T29" s="31" t="s">
        <v>223</v>
      </c>
      <c r="U29" s="31" t="s">
        <v>223</v>
      </c>
      <c r="V29" s="47">
        <v>0</v>
      </c>
      <c r="W29" s="31" t="s">
        <v>223</v>
      </c>
      <c r="X29" s="31" t="s">
        <v>223</v>
      </c>
      <c r="Y29" s="31" t="s">
        <v>223</v>
      </c>
      <c r="Z29" s="31" t="s">
        <v>223</v>
      </c>
      <c r="AA29" s="31" t="s">
        <v>223</v>
      </c>
      <c r="AB29" s="47"/>
      <c r="AC29" s="31" t="s">
        <v>223</v>
      </c>
      <c r="AD29" s="31" t="s">
        <v>223</v>
      </c>
      <c r="AE29" s="31" t="s">
        <v>223</v>
      </c>
      <c r="AF29" s="31" t="s">
        <v>223</v>
      </c>
      <c r="AG29" s="31" t="s">
        <v>223</v>
      </c>
      <c r="AH29" s="47"/>
      <c r="AI29" s="31" t="s">
        <v>223</v>
      </c>
      <c r="AJ29" s="31" t="s">
        <v>223</v>
      </c>
      <c r="AK29" s="31" t="s">
        <v>223</v>
      </c>
      <c r="AL29" s="31" t="s">
        <v>223</v>
      </c>
      <c r="AM29" s="31" t="s">
        <v>223</v>
      </c>
      <c r="AN29" s="47"/>
      <c r="AO29" s="31" t="s">
        <v>223</v>
      </c>
      <c r="AP29" s="31" t="s">
        <v>223</v>
      </c>
      <c r="AQ29" s="31" t="s">
        <v>223</v>
      </c>
      <c r="AR29" s="31" t="s">
        <v>223</v>
      </c>
      <c r="AS29" s="31" t="s">
        <v>223</v>
      </c>
      <c r="AT29" s="47"/>
      <c r="AU29" s="31" t="s">
        <v>223</v>
      </c>
      <c r="AV29" s="31" t="s">
        <v>223</v>
      </c>
      <c r="AW29" s="31" t="s">
        <v>223</v>
      </c>
      <c r="AX29" s="31" t="s">
        <v>223</v>
      </c>
      <c r="AY29" s="31" t="s">
        <v>223</v>
      </c>
      <c r="AZ29" s="47"/>
      <c r="BA29" s="31" t="s">
        <v>223</v>
      </c>
      <c r="BB29" s="31" t="s">
        <v>223</v>
      </c>
      <c r="BC29" s="31" t="s">
        <v>223</v>
      </c>
      <c r="BD29" s="31" t="s">
        <v>223</v>
      </c>
      <c r="BE29" s="31" t="s">
        <v>223</v>
      </c>
      <c r="BF29" s="47"/>
      <c r="BG29" s="31" t="s">
        <v>223</v>
      </c>
      <c r="BH29" s="31" t="s">
        <v>223</v>
      </c>
      <c r="BI29" s="31" t="s">
        <v>223</v>
      </c>
      <c r="BJ29" s="31" t="s">
        <v>223</v>
      </c>
      <c r="BK29" s="31" t="s">
        <v>223</v>
      </c>
      <c r="BL29" s="47"/>
      <c r="BM29" s="31" t="s">
        <v>223</v>
      </c>
      <c r="BN29" s="31" t="s">
        <v>223</v>
      </c>
      <c r="BO29" s="31" t="s">
        <v>223</v>
      </c>
      <c r="BP29" s="31" t="s">
        <v>223</v>
      </c>
      <c r="BQ29" s="31" t="s">
        <v>223</v>
      </c>
      <c r="BR29" s="47"/>
      <c r="BS29" s="31" t="s">
        <v>223</v>
      </c>
      <c r="BT29" s="31" t="s">
        <v>223</v>
      </c>
      <c r="BU29" s="31" t="s">
        <v>223</v>
      </c>
      <c r="BV29" s="72"/>
    </row>
    <row r="30" spans="1:74" ht="33.75">
      <c r="A30" s="449" t="s">
        <v>392</v>
      </c>
      <c r="B30" s="64" t="s">
        <v>369</v>
      </c>
      <c r="C30" s="64"/>
      <c r="D30" s="65" t="s">
        <v>365</v>
      </c>
      <c r="E30" s="64" t="s">
        <v>329</v>
      </c>
      <c r="F30" s="64" t="s">
        <v>130</v>
      </c>
      <c r="G30" s="66" t="s">
        <v>231</v>
      </c>
      <c r="H30" s="64" t="s">
        <v>223</v>
      </c>
      <c r="I30" s="64" t="s">
        <v>223</v>
      </c>
      <c r="J30" s="67">
        <v>20</v>
      </c>
      <c r="K30" s="64" t="s">
        <v>223</v>
      </c>
      <c r="L30" s="64" t="s">
        <v>223</v>
      </c>
      <c r="M30" s="67">
        <v>150</v>
      </c>
      <c r="N30" s="89" t="s">
        <v>223</v>
      </c>
      <c r="O30" s="89" t="s">
        <v>223</v>
      </c>
      <c r="P30" s="90">
        <v>0</v>
      </c>
      <c r="Q30" s="89" t="s">
        <v>223</v>
      </c>
      <c r="R30" s="89" t="s">
        <v>223</v>
      </c>
      <c r="S30" s="89" t="s">
        <v>223</v>
      </c>
      <c r="T30" s="89" t="s">
        <v>223</v>
      </c>
      <c r="U30" s="89" t="s">
        <v>223</v>
      </c>
      <c r="V30" s="90">
        <v>0</v>
      </c>
      <c r="W30" s="89" t="s">
        <v>223</v>
      </c>
      <c r="X30" s="89" t="s">
        <v>223</v>
      </c>
      <c r="Y30" s="89" t="s">
        <v>223</v>
      </c>
      <c r="Z30" s="89" t="s">
        <v>223</v>
      </c>
      <c r="AA30" s="89" t="s">
        <v>223</v>
      </c>
      <c r="AB30" s="90"/>
      <c r="AC30" s="89" t="s">
        <v>223</v>
      </c>
      <c r="AD30" s="89" t="s">
        <v>223</v>
      </c>
      <c r="AE30" s="89" t="s">
        <v>223</v>
      </c>
      <c r="AF30" s="89" t="s">
        <v>223</v>
      </c>
      <c r="AG30" s="89" t="s">
        <v>223</v>
      </c>
      <c r="AH30" s="90"/>
      <c r="AI30" s="89" t="s">
        <v>223</v>
      </c>
      <c r="AJ30" s="89" t="s">
        <v>223</v>
      </c>
      <c r="AK30" s="89" t="s">
        <v>223</v>
      </c>
      <c r="AL30" s="89" t="s">
        <v>223</v>
      </c>
      <c r="AM30" s="89" t="s">
        <v>223</v>
      </c>
      <c r="AN30" s="90"/>
      <c r="AO30" s="89" t="s">
        <v>223</v>
      </c>
      <c r="AP30" s="89" t="s">
        <v>223</v>
      </c>
      <c r="AQ30" s="89" t="s">
        <v>223</v>
      </c>
      <c r="AR30" s="89" t="s">
        <v>223</v>
      </c>
      <c r="AS30" s="89" t="s">
        <v>223</v>
      </c>
      <c r="AT30" s="90"/>
      <c r="AU30" s="89" t="s">
        <v>223</v>
      </c>
      <c r="AV30" s="89" t="s">
        <v>223</v>
      </c>
      <c r="AW30" s="89" t="s">
        <v>223</v>
      </c>
      <c r="AX30" s="89" t="s">
        <v>223</v>
      </c>
      <c r="AY30" s="89" t="s">
        <v>223</v>
      </c>
      <c r="AZ30" s="90"/>
      <c r="BA30" s="89" t="s">
        <v>223</v>
      </c>
      <c r="BB30" s="89" t="s">
        <v>223</v>
      </c>
      <c r="BC30" s="89" t="s">
        <v>223</v>
      </c>
      <c r="BD30" s="89" t="s">
        <v>223</v>
      </c>
      <c r="BE30" s="89" t="s">
        <v>223</v>
      </c>
      <c r="BF30" s="90"/>
      <c r="BG30" s="89" t="s">
        <v>223</v>
      </c>
      <c r="BH30" s="89" t="s">
        <v>223</v>
      </c>
      <c r="BI30" s="89" t="s">
        <v>223</v>
      </c>
      <c r="BJ30" s="89" t="s">
        <v>223</v>
      </c>
      <c r="BK30" s="89" t="s">
        <v>223</v>
      </c>
      <c r="BL30" s="90"/>
      <c r="BM30" s="89" t="s">
        <v>223</v>
      </c>
      <c r="BN30" s="89" t="s">
        <v>223</v>
      </c>
      <c r="BO30" s="89" t="s">
        <v>223</v>
      </c>
      <c r="BP30" s="89" t="s">
        <v>223</v>
      </c>
      <c r="BQ30" s="89" t="s">
        <v>223</v>
      </c>
      <c r="BR30" s="90"/>
      <c r="BS30" s="89" t="s">
        <v>223</v>
      </c>
      <c r="BT30" s="89" t="s">
        <v>223</v>
      </c>
      <c r="BU30" s="89" t="s">
        <v>223</v>
      </c>
      <c r="BV30" s="68"/>
    </row>
    <row r="31" spans="1:74" ht="38.25">
      <c r="A31" s="450"/>
      <c r="B31" s="8" t="s">
        <v>369</v>
      </c>
      <c r="C31" s="8"/>
      <c r="D31" s="57" t="s">
        <v>364</v>
      </c>
      <c r="E31" s="8" t="s">
        <v>329</v>
      </c>
      <c r="F31" s="8" t="s">
        <v>130</v>
      </c>
      <c r="G31" s="60" t="s">
        <v>231</v>
      </c>
      <c r="H31" s="8" t="s">
        <v>223</v>
      </c>
      <c r="I31" s="8" t="s">
        <v>223</v>
      </c>
      <c r="J31" s="35">
        <v>0</v>
      </c>
      <c r="K31" s="8" t="s">
        <v>223</v>
      </c>
      <c r="L31" s="8" t="s">
        <v>223</v>
      </c>
      <c r="M31" s="35">
        <v>110</v>
      </c>
      <c r="N31" s="45" t="s">
        <v>223</v>
      </c>
      <c r="O31" s="45" t="s">
        <v>223</v>
      </c>
      <c r="P31" s="46">
        <v>0</v>
      </c>
      <c r="Q31" s="45" t="s">
        <v>223</v>
      </c>
      <c r="R31" s="45" t="s">
        <v>223</v>
      </c>
      <c r="S31" s="45" t="s">
        <v>223</v>
      </c>
      <c r="T31" s="45" t="s">
        <v>223</v>
      </c>
      <c r="U31" s="45" t="s">
        <v>223</v>
      </c>
      <c r="V31" s="46">
        <v>0</v>
      </c>
      <c r="W31" s="45" t="s">
        <v>223</v>
      </c>
      <c r="X31" s="45" t="s">
        <v>223</v>
      </c>
      <c r="Y31" s="45" t="s">
        <v>223</v>
      </c>
      <c r="Z31" s="45" t="s">
        <v>223</v>
      </c>
      <c r="AA31" s="45" t="s">
        <v>223</v>
      </c>
      <c r="AB31" s="46"/>
      <c r="AC31" s="45" t="s">
        <v>223</v>
      </c>
      <c r="AD31" s="45" t="s">
        <v>223</v>
      </c>
      <c r="AE31" s="45" t="s">
        <v>223</v>
      </c>
      <c r="AF31" s="45" t="s">
        <v>223</v>
      </c>
      <c r="AG31" s="45" t="s">
        <v>223</v>
      </c>
      <c r="AH31" s="46"/>
      <c r="AI31" s="45" t="s">
        <v>223</v>
      </c>
      <c r="AJ31" s="45" t="s">
        <v>223</v>
      </c>
      <c r="AK31" s="45" t="s">
        <v>223</v>
      </c>
      <c r="AL31" s="45" t="s">
        <v>223</v>
      </c>
      <c r="AM31" s="45" t="s">
        <v>223</v>
      </c>
      <c r="AN31" s="46"/>
      <c r="AO31" s="45" t="s">
        <v>223</v>
      </c>
      <c r="AP31" s="45" t="s">
        <v>223</v>
      </c>
      <c r="AQ31" s="45" t="s">
        <v>223</v>
      </c>
      <c r="AR31" s="45" t="s">
        <v>223</v>
      </c>
      <c r="AS31" s="45" t="s">
        <v>223</v>
      </c>
      <c r="AT31" s="46"/>
      <c r="AU31" s="45" t="s">
        <v>223</v>
      </c>
      <c r="AV31" s="45" t="s">
        <v>223</v>
      </c>
      <c r="AW31" s="45" t="s">
        <v>223</v>
      </c>
      <c r="AX31" s="45" t="s">
        <v>223</v>
      </c>
      <c r="AY31" s="45" t="s">
        <v>223</v>
      </c>
      <c r="AZ31" s="46"/>
      <c r="BA31" s="45" t="s">
        <v>223</v>
      </c>
      <c r="BB31" s="45" t="s">
        <v>223</v>
      </c>
      <c r="BC31" s="45" t="s">
        <v>223</v>
      </c>
      <c r="BD31" s="45" t="s">
        <v>223</v>
      </c>
      <c r="BE31" s="45" t="s">
        <v>223</v>
      </c>
      <c r="BF31" s="46"/>
      <c r="BG31" s="45" t="s">
        <v>223</v>
      </c>
      <c r="BH31" s="45" t="s">
        <v>223</v>
      </c>
      <c r="BI31" s="45" t="s">
        <v>223</v>
      </c>
      <c r="BJ31" s="45" t="s">
        <v>223</v>
      </c>
      <c r="BK31" s="45" t="s">
        <v>223</v>
      </c>
      <c r="BL31" s="46"/>
      <c r="BM31" s="45" t="s">
        <v>223</v>
      </c>
      <c r="BN31" s="45" t="s">
        <v>223</v>
      </c>
      <c r="BO31" s="45" t="s">
        <v>223</v>
      </c>
      <c r="BP31" s="45" t="s">
        <v>223</v>
      </c>
      <c r="BQ31" s="45" t="s">
        <v>223</v>
      </c>
      <c r="BR31" s="46"/>
      <c r="BS31" s="45" t="s">
        <v>223</v>
      </c>
      <c r="BT31" s="45" t="s">
        <v>223</v>
      </c>
      <c r="BU31" s="45" t="s">
        <v>223</v>
      </c>
      <c r="BV31" s="69"/>
    </row>
    <row r="32" spans="1:74" ht="51">
      <c r="A32" s="450"/>
      <c r="B32" s="8" t="s">
        <v>371</v>
      </c>
      <c r="C32" s="8"/>
      <c r="D32" s="57" t="s">
        <v>382</v>
      </c>
      <c r="E32" s="8" t="s">
        <v>271</v>
      </c>
      <c r="F32" s="8" t="s">
        <v>130</v>
      </c>
      <c r="G32" s="60" t="s">
        <v>231</v>
      </c>
      <c r="H32" s="8" t="s">
        <v>223</v>
      </c>
      <c r="I32" s="8" t="s">
        <v>223</v>
      </c>
      <c r="J32" s="35">
        <v>2</v>
      </c>
      <c r="K32" s="8" t="s">
        <v>223</v>
      </c>
      <c r="L32" s="8" t="s">
        <v>223</v>
      </c>
      <c r="M32" s="34" t="s">
        <v>223</v>
      </c>
      <c r="N32" s="34" t="s">
        <v>223</v>
      </c>
      <c r="O32" s="34" t="s">
        <v>223</v>
      </c>
      <c r="P32" s="35">
        <v>0</v>
      </c>
      <c r="Q32" s="34" t="s">
        <v>223</v>
      </c>
      <c r="R32" s="34" t="s">
        <v>223</v>
      </c>
      <c r="S32" s="34" t="s">
        <v>223</v>
      </c>
      <c r="T32" s="34" t="s">
        <v>223</v>
      </c>
      <c r="U32" s="34" t="s">
        <v>223</v>
      </c>
      <c r="V32" s="35">
        <v>0</v>
      </c>
      <c r="W32" s="34" t="s">
        <v>223</v>
      </c>
      <c r="X32" s="34" t="s">
        <v>223</v>
      </c>
      <c r="Y32" s="34" t="s">
        <v>223</v>
      </c>
      <c r="Z32" s="34" t="s">
        <v>223</v>
      </c>
      <c r="AA32" s="34" t="s">
        <v>223</v>
      </c>
      <c r="AB32" s="35"/>
      <c r="AC32" s="34" t="s">
        <v>223</v>
      </c>
      <c r="AD32" s="34" t="s">
        <v>223</v>
      </c>
      <c r="AE32" s="34" t="s">
        <v>223</v>
      </c>
      <c r="AF32" s="34" t="s">
        <v>223</v>
      </c>
      <c r="AG32" s="34" t="s">
        <v>223</v>
      </c>
      <c r="AH32" s="35"/>
      <c r="AI32" s="34" t="s">
        <v>223</v>
      </c>
      <c r="AJ32" s="34" t="s">
        <v>223</v>
      </c>
      <c r="AK32" s="34" t="s">
        <v>223</v>
      </c>
      <c r="AL32" s="34" t="s">
        <v>223</v>
      </c>
      <c r="AM32" s="34" t="s">
        <v>223</v>
      </c>
      <c r="AN32" s="35"/>
      <c r="AO32" s="34" t="s">
        <v>223</v>
      </c>
      <c r="AP32" s="34" t="s">
        <v>223</v>
      </c>
      <c r="AQ32" s="34" t="s">
        <v>223</v>
      </c>
      <c r="AR32" s="34" t="s">
        <v>223</v>
      </c>
      <c r="AS32" s="34" t="s">
        <v>223</v>
      </c>
      <c r="AT32" s="35"/>
      <c r="AU32" s="34" t="s">
        <v>223</v>
      </c>
      <c r="AV32" s="34" t="s">
        <v>223</v>
      </c>
      <c r="AW32" s="34" t="s">
        <v>223</v>
      </c>
      <c r="AX32" s="34" t="s">
        <v>223</v>
      </c>
      <c r="AY32" s="34" t="s">
        <v>223</v>
      </c>
      <c r="AZ32" s="35"/>
      <c r="BA32" s="34" t="s">
        <v>223</v>
      </c>
      <c r="BB32" s="34" t="s">
        <v>223</v>
      </c>
      <c r="BC32" s="34" t="s">
        <v>223</v>
      </c>
      <c r="BD32" s="34" t="s">
        <v>223</v>
      </c>
      <c r="BE32" s="34" t="s">
        <v>223</v>
      </c>
      <c r="BF32" s="35"/>
      <c r="BG32" s="34" t="s">
        <v>223</v>
      </c>
      <c r="BH32" s="34" t="s">
        <v>223</v>
      </c>
      <c r="BI32" s="34" t="s">
        <v>223</v>
      </c>
      <c r="BJ32" s="34" t="s">
        <v>223</v>
      </c>
      <c r="BK32" s="34" t="s">
        <v>223</v>
      </c>
      <c r="BL32" s="35"/>
      <c r="BM32" s="34" t="s">
        <v>223</v>
      </c>
      <c r="BN32" s="34" t="s">
        <v>223</v>
      </c>
      <c r="BO32" s="34" t="s">
        <v>223</v>
      </c>
      <c r="BP32" s="34" t="s">
        <v>223</v>
      </c>
      <c r="BQ32" s="34" t="s">
        <v>223</v>
      </c>
      <c r="BR32" s="35"/>
      <c r="BS32" s="34" t="s">
        <v>223</v>
      </c>
      <c r="BT32" s="34" t="s">
        <v>223</v>
      </c>
      <c r="BU32" s="34" t="s">
        <v>223</v>
      </c>
      <c r="BV32" s="69"/>
    </row>
    <row r="33" spans="1:74" ht="34.5" thickBot="1">
      <c r="A33" s="451"/>
      <c r="B33" s="39" t="s">
        <v>370</v>
      </c>
      <c r="C33" s="39"/>
      <c r="D33" s="70" t="s">
        <v>372</v>
      </c>
      <c r="E33" s="39" t="s">
        <v>373</v>
      </c>
      <c r="F33" s="39" t="s">
        <v>130</v>
      </c>
      <c r="G33" s="71" t="s">
        <v>231</v>
      </c>
      <c r="H33" s="39" t="s">
        <v>223</v>
      </c>
      <c r="I33" s="39" t="s">
        <v>223</v>
      </c>
      <c r="J33" s="44">
        <v>92455210</v>
      </c>
      <c r="K33" s="39" t="s">
        <v>223</v>
      </c>
      <c r="L33" s="39" t="s">
        <v>223</v>
      </c>
      <c r="M33" s="44">
        <v>420250956</v>
      </c>
      <c r="N33" s="31" t="s">
        <v>223</v>
      </c>
      <c r="O33" s="31" t="s">
        <v>223</v>
      </c>
      <c r="P33" s="47">
        <v>0</v>
      </c>
      <c r="Q33" s="31" t="s">
        <v>223</v>
      </c>
      <c r="R33" s="31" t="s">
        <v>223</v>
      </c>
      <c r="S33" s="31" t="s">
        <v>223</v>
      </c>
      <c r="T33" s="31" t="s">
        <v>223</v>
      </c>
      <c r="U33" s="31" t="s">
        <v>223</v>
      </c>
      <c r="V33" s="47">
        <v>0</v>
      </c>
      <c r="W33" s="31" t="s">
        <v>223</v>
      </c>
      <c r="X33" s="31" t="s">
        <v>223</v>
      </c>
      <c r="Y33" s="31" t="s">
        <v>223</v>
      </c>
      <c r="Z33" s="31" t="s">
        <v>223</v>
      </c>
      <c r="AA33" s="31" t="s">
        <v>223</v>
      </c>
      <c r="AB33" s="47"/>
      <c r="AC33" s="31" t="s">
        <v>223</v>
      </c>
      <c r="AD33" s="31" t="s">
        <v>223</v>
      </c>
      <c r="AE33" s="31" t="s">
        <v>223</v>
      </c>
      <c r="AF33" s="31" t="s">
        <v>223</v>
      </c>
      <c r="AG33" s="31" t="s">
        <v>223</v>
      </c>
      <c r="AH33" s="47"/>
      <c r="AI33" s="31" t="s">
        <v>223</v>
      </c>
      <c r="AJ33" s="31" t="s">
        <v>223</v>
      </c>
      <c r="AK33" s="31" t="s">
        <v>223</v>
      </c>
      <c r="AL33" s="31" t="s">
        <v>223</v>
      </c>
      <c r="AM33" s="31" t="s">
        <v>223</v>
      </c>
      <c r="AN33" s="47"/>
      <c r="AO33" s="31" t="s">
        <v>223</v>
      </c>
      <c r="AP33" s="31" t="s">
        <v>223</v>
      </c>
      <c r="AQ33" s="31" t="s">
        <v>223</v>
      </c>
      <c r="AR33" s="31" t="s">
        <v>223</v>
      </c>
      <c r="AS33" s="31" t="s">
        <v>223</v>
      </c>
      <c r="AT33" s="47"/>
      <c r="AU33" s="31" t="s">
        <v>223</v>
      </c>
      <c r="AV33" s="31" t="s">
        <v>223</v>
      </c>
      <c r="AW33" s="31" t="s">
        <v>223</v>
      </c>
      <c r="AX33" s="31" t="s">
        <v>223</v>
      </c>
      <c r="AY33" s="31" t="s">
        <v>223</v>
      </c>
      <c r="AZ33" s="47"/>
      <c r="BA33" s="31" t="s">
        <v>223</v>
      </c>
      <c r="BB33" s="31" t="s">
        <v>223</v>
      </c>
      <c r="BC33" s="31" t="s">
        <v>223</v>
      </c>
      <c r="BD33" s="31" t="s">
        <v>223</v>
      </c>
      <c r="BE33" s="31" t="s">
        <v>223</v>
      </c>
      <c r="BF33" s="47"/>
      <c r="BG33" s="31" t="s">
        <v>223</v>
      </c>
      <c r="BH33" s="31" t="s">
        <v>223</v>
      </c>
      <c r="BI33" s="31" t="s">
        <v>223</v>
      </c>
      <c r="BJ33" s="31" t="s">
        <v>223</v>
      </c>
      <c r="BK33" s="31" t="s">
        <v>223</v>
      </c>
      <c r="BL33" s="47"/>
      <c r="BM33" s="31" t="s">
        <v>223</v>
      </c>
      <c r="BN33" s="31" t="s">
        <v>223</v>
      </c>
      <c r="BO33" s="31" t="s">
        <v>223</v>
      </c>
      <c r="BP33" s="31" t="s">
        <v>223</v>
      </c>
      <c r="BQ33" s="31" t="s">
        <v>223</v>
      </c>
      <c r="BR33" s="47"/>
      <c r="BS33" s="31" t="s">
        <v>223</v>
      </c>
      <c r="BT33" s="31" t="s">
        <v>223</v>
      </c>
      <c r="BU33" s="31" t="s">
        <v>223</v>
      </c>
      <c r="BV33" s="72"/>
    </row>
    <row r="34" spans="1:74" ht="33.75">
      <c r="A34" s="449" t="s">
        <v>393</v>
      </c>
      <c r="B34" s="64" t="s">
        <v>369</v>
      </c>
      <c r="C34" s="64"/>
      <c r="D34" s="65" t="s">
        <v>337</v>
      </c>
      <c r="E34" s="64" t="s">
        <v>271</v>
      </c>
      <c r="F34" s="64" t="s">
        <v>130</v>
      </c>
      <c r="G34" s="66" t="s">
        <v>231</v>
      </c>
      <c r="H34" s="64" t="s">
        <v>223</v>
      </c>
      <c r="I34" s="64" t="s">
        <v>223</v>
      </c>
      <c r="J34" s="67">
        <v>70</v>
      </c>
      <c r="K34" s="64" t="s">
        <v>223</v>
      </c>
      <c r="L34" s="64" t="s">
        <v>223</v>
      </c>
      <c r="M34" s="67">
        <v>460</v>
      </c>
      <c r="N34" s="86" t="s">
        <v>223</v>
      </c>
      <c r="O34" s="86" t="s">
        <v>223</v>
      </c>
      <c r="P34" s="67">
        <v>0</v>
      </c>
      <c r="Q34" s="86" t="s">
        <v>223</v>
      </c>
      <c r="R34" s="86" t="s">
        <v>223</v>
      </c>
      <c r="S34" s="86" t="s">
        <v>223</v>
      </c>
      <c r="T34" s="86" t="s">
        <v>223</v>
      </c>
      <c r="U34" s="86" t="s">
        <v>223</v>
      </c>
      <c r="V34" s="67">
        <v>0</v>
      </c>
      <c r="W34" s="86" t="s">
        <v>223</v>
      </c>
      <c r="X34" s="86" t="s">
        <v>223</v>
      </c>
      <c r="Y34" s="86" t="s">
        <v>223</v>
      </c>
      <c r="Z34" s="86" t="s">
        <v>223</v>
      </c>
      <c r="AA34" s="86" t="s">
        <v>223</v>
      </c>
      <c r="AB34" s="67"/>
      <c r="AC34" s="86" t="s">
        <v>223</v>
      </c>
      <c r="AD34" s="86" t="s">
        <v>223</v>
      </c>
      <c r="AE34" s="86" t="s">
        <v>223</v>
      </c>
      <c r="AF34" s="86" t="s">
        <v>223</v>
      </c>
      <c r="AG34" s="86" t="s">
        <v>223</v>
      </c>
      <c r="AH34" s="67"/>
      <c r="AI34" s="86" t="s">
        <v>223</v>
      </c>
      <c r="AJ34" s="86" t="s">
        <v>223</v>
      </c>
      <c r="AK34" s="86" t="s">
        <v>223</v>
      </c>
      <c r="AL34" s="86" t="s">
        <v>223</v>
      </c>
      <c r="AM34" s="86" t="s">
        <v>223</v>
      </c>
      <c r="AN34" s="67"/>
      <c r="AO34" s="86" t="s">
        <v>223</v>
      </c>
      <c r="AP34" s="86" t="s">
        <v>223</v>
      </c>
      <c r="AQ34" s="86" t="s">
        <v>223</v>
      </c>
      <c r="AR34" s="86" t="s">
        <v>223</v>
      </c>
      <c r="AS34" s="86" t="s">
        <v>223</v>
      </c>
      <c r="AT34" s="67"/>
      <c r="AU34" s="86" t="s">
        <v>223</v>
      </c>
      <c r="AV34" s="86" t="s">
        <v>223</v>
      </c>
      <c r="AW34" s="86" t="s">
        <v>223</v>
      </c>
      <c r="AX34" s="86" t="s">
        <v>223</v>
      </c>
      <c r="AY34" s="86" t="s">
        <v>223</v>
      </c>
      <c r="AZ34" s="67"/>
      <c r="BA34" s="86" t="s">
        <v>223</v>
      </c>
      <c r="BB34" s="86" t="s">
        <v>223</v>
      </c>
      <c r="BC34" s="86" t="s">
        <v>223</v>
      </c>
      <c r="BD34" s="86" t="s">
        <v>223</v>
      </c>
      <c r="BE34" s="86" t="s">
        <v>223</v>
      </c>
      <c r="BF34" s="67"/>
      <c r="BG34" s="86" t="s">
        <v>223</v>
      </c>
      <c r="BH34" s="86" t="s">
        <v>223</v>
      </c>
      <c r="BI34" s="86" t="s">
        <v>223</v>
      </c>
      <c r="BJ34" s="86" t="s">
        <v>223</v>
      </c>
      <c r="BK34" s="86" t="s">
        <v>223</v>
      </c>
      <c r="BL34" s="67"/>
      <c r="BM34" s="86" t="s">
        <v>223</v>
      </c>
      <c r="BN34" s="86" t="s">
        <v>223</v>
      </c>
      <c r="BO34" s="86" t="s">
        <v>223</v>
      </c>
      <c r="BP34" s="86" t="s">
        <v>223</v>
      </c>
      <c r="BQ34" s="86" t="s">
        <v>223</v>
      </c>
      <c r="BR34" s="67"/>
      <c r="BS34" s="86" t="s">
        <v>223</v>
      </c>
      <c r="BT34" s="86" t="s">
        <v>223</v>
      </c>
      <c r="BU34" s="86" t="s">
        <v>223</v>
      </c>
      <c r="BV34" s="68"/>
    </row>
    <row r="35" spans="1:74" ht="34.5" thickBot="1">
      <c r="A35" s="451"/>
      <c r="B35" s="39" t="s">
        <v>370</v>
      </c>
      <c r="C35" s="39"/>
      <c r="D35" s="70" t="s">
        <v>372</v>
      </c>
      <c r="E35" s="39" t="s">
        <v>373</v>
      </c>
      <c r="F35" s="39" t="s">
        <v>130</v>
      </c>
      <c r="G35" s="71" t="s">
        <v>231</v>
      </c>
      <c r="H35" s="39" t="s">
        <v>223</v>
      </c>
      <c r="I35" s="39" t="s">
        <v>223</v>
      </c>
      <c r="J35" s="44">
        <v>50576706</v>
      </c>
      <c r="K35" s="39" t="s">
        <v>223</v>
      </c>
      <c r="L35" s="39" t="s">
        <v>223</v>
      </c>
      <c r="M35" s="44">
        <v>252883531</v>
      </c>
      <c r="N35" s="31" t="s">
        <v>223</v>
      </c>
      <c r="O35" s="31" t="s">
        <v>223</v>
      </c>
      <c r="P35" s="47">
        <v>0</v>
      </c>
      <c r="Q35" s="31" t="s">
        <v>223</v>
      </c>
      <c r="R35" s="31" t="s">
        <v>223</v>
      </c>
      <c r="S35" s="31" t="s">
        <v>223</v>
      </c>
      <c r="T35" s="31" t="s">
        <v>223</v>
      </c>
      <c r="U35" s="31" t="s">
        <v>223</v>
      </c>
      <c r="V35" s="47">
        <v>0</v>
      </c>
      <c r="W35" s="31" t="s">
        <v>223</v>
      </c>
      <c r="X35" s="31" t="s">
        <v>223</v>
      </c>
      <c r="Y35" s="31" t="s">
        <v>223</v>
      </c>
      <c r="Z35" s="31" t="s">
        <v>223</v>
      </c>
      <c r="AA35" s="31" t="s">
        <v>223</v>
      </c>
      <c r="AB35" s="47"/>
      <c r="AC35" s="31" t="s">
        <v>223</v>
      </c>
      <c r="AD35" s="31" t="s">
        <v>223</v>
      </c>
      <c r="AE35" s="31" t="s">
        <v>223</v>
      </c>
      <c r="AF35" s="31" t="s">
        <v>223</v>
      </c>
      <c r="AG35" s="31" t="s">
        <v>223</v>
      </c>
      <c r="AH35" s="47"/>
      <c r="AI35" s="31" t="s">
        <v>223</v>
      </c>
      <c r="AJ35" s="31" t="s">
        <v>223</v>
      </c>
      <c r="AK35" s="31" t="s">
        <v>223</v>
      </c>
      <c r="AL35" s="31" t="s">
        <v>223</v>
      </c>
      <c r="AM35" s="31" t="s">
        <v>223</v>
      </c>
      <c r="AN35" s="47"/>
      <c r="AO35" s="31" t="s">
        <v>223</v>
      </c>
      <c r="AP35" s="31" t="s">
        <v>223</v>
      </c>
      <c r="AQ35" s="31" t="s">
        <v>223</v>
      </c>
      <c r="AR35" s="31" t="s">
        <v>223</v>
      </c>
      <c r="AS35" s="31" t="s">
        <v>223</v>
      </c>
      <c r="AT35" s="47"/>
      <c r="AU35" s="31" t="s">
        <v>223</v>
      </c>
      <c r="AV35" s="31" t="s">
        <v>223</v>
      </c>
      <c r="AW35" s="31" t="s">
        <v>223</v>
      </c>
      <c r="AX35" s="31" t="s">
        <v>223</v>
      </c>
      <c r="AY35" s="31" t="s">
        <v>223</v>
      </c>
      <c r="AZ35" s="47"/>
      <c r="BA35" s="31" t="s">
        <v>223</v>
      </c>
      <c r="BB35" s="31" t="s">
        <v>223</v>
      </c>
      <c r="BC35" s="31" t="s">
        <v>223</v>
      </c>
      <c r="BD35" s="31" t="s">
        <v>223</v>
      </c>
      <c r="BE35" s="31" t="s">
        <v>223</v>
      </c>
      <c r="BF35" s="47"/>
      <c r="BG35" s="31" t="s">
        <v>223</v>
      </c>
      <c r="BH35" s="31" t="s">
        <v>223</v>
      </c>
      <c r="BI35" s="31" t="s">
        <v>223</v>
      </c>
      <c r="BJ35" s="31" t="s">
        <v>223</v>
      </c>
      <c r="BK35" s="31" t="s">
        <v>223</v>
      </c>
      <c r="BL35" s="47"/>
      <c r="BM35" s="31" t="s">
        <v>223</v>
      </c>
      <c r="BN35" s="31" t="s">
        <v>223</v>
      </c>
      <c r="BO35" s="31" t="s">
        <v>223</v>
      </c>
      <c r="BP35" s="31" t="s">
        <v>223</v>
      </c>
      <c r="BQ35" s="31" t="s">
        <v>223</v>
      </c>
      <c r="BR35" s="47"/>
      <c r="BS35" s="31" t="s">
        <v>223</v>
      </c>
      <c r="BT35" s="31" t="s">
        <v>223</v>
      </c>
      <c r="BU35" s="31" t="s">
        <v>223</v>
      </c>
      <c r="BV35" s="72"/>
    </row>
    <row r="36" spans="1:74" ht="33.75">
      <c r="A36" s="449" t="s">
        <v>394</v>
      </c>
      <c r="B36" s="64" t="s">
        <v>369</v>
      </c>
      <c r="C36" s="64"/>
      <c r="D36" s="65" t="s">
        <v>346</v>
      </c>
      <c r="E36" s="64" t="s">
        <v>329</v>
      </c>
      <c r="F36" s="64" t="s">
        <v>130</v>
      </c>
      <c r="G36" s="66" t="s">
        <v>231</v>
      </c>
      <c r="H36" s="64" t="s">
        <v>223</v>
      </c>
      <c r="I36" s="64" t="s">
        <v>223</v>
      </c>
      <c r="J36" s="67">
        <v>40</v>
      </c>
      <c r="K36" s="64" t="s">
        <v>223</v>
      </c>
      <c r="L36" s="64" t="s">
        <v>223</v>
      </c>
      <c r="M36" s="67">
        <v>250</v>
      </c>
      <c r="N36" s="89" t="s">
        <v>223</v>
      </c>
      <c r="O36" s="89" t="s">
        <v>223</v>
      </c>
      <c r="P36" s="90">
        <v>0</v>
      </c>
      <c r="Q36" s="89" t="s">
        <v>223</v>
      </c>
      <c r="R36" s="89" t="s">
        <v>223</v>
      </c>
      <c r="S36" s="89" t="s">
        <v>223</v>
      </c>
      <c r="T36" s="89" t="s">
        <v>223</v>
      </c>
      <c r="U36" s="89" t="s">
        <v>223</v>
      </c>
      <c r="V36" s="90">
        <v>0</v>
      </c>
      <c r="W36" s="89" t="s">
        <v>223</v>
      </c>
      <c r="X36" s="89" t="s">
        <v>223</v>
      </c>
      <c r="Y36" s="89" t="s">
        <v>223</v>
      </c>
      <c r="Z36" s="89" t="s">
        <v>223</v>
      </c>
      <c r="AA36" s="89" t="s">
        <v>223</v>
      </c>
      <c r="AB36" s="90"/>
      <c r="AC36" s="89" t="s">
        <v>223</v>
      </c>
      <c r="AD36" s="89" t="s">
        <v>223</v>
      </c>
      <c r="AE36" s="89" t="s">
        <v>223</v>
      </c>
      <c r="AF36" s="89" t="s">
        <v>223</v>
      </c>
      <c r="AG36" s="89" t="s">
        <v>223</v>
      </c>
      <c r="AH36" s="90"/>
      <c r="AI36" s="89" t="s">
        <v>223</v>
      </c>
      <c r="AJ36" s="89" t="s">
        <v>223</v>
      </c>
      <c r="AK36" s="89" t="s">
        <v>223</v>
      </c>
      <c r="AL36" s="89" t="s">
        <v>223</v>
      </c>
      <c r="AM36" s="89" t="s">
        <v>223</v>
      </c>
      <c r="AN36" s="90"/>
      <c r="AO36" s="89" t="s">
        <v>223</v>
      </c>
      <c r="AP36" s="89" t="s">
        <v>223</v>
      </c>
      <c r="AQ36" s="89" t="s">
        <v>223</v>
      </c>
      <c r="AR36" s="89" t="s">
        <v>223</v>
      </c>
      <c r="AS36" s="89" t="s">
        <v>223</v>
      </c>
      <c r="AT36" s="90"/>
      <c r="AU36" s="89" t="s">
        <v>223</v>
      </c>
      <c r="AV36" s="89" t="s">
        <v>223</v>
      </c>
      <c r="AW36" s="89" t="s">
        <v>223</v>
      </c>
      <c r="AX36" s="89" t="s">
        <v>223</v>
      </c>
      <c r="AY36" s="89" t="s">
        <v>223</v>
      </c>
      <c r="AZ36" s="90"/>
      <c r="BA36" s="89" t="s">
        <v>223</v>
      </c>
      <c r="BB36" s="89" t="s">
        <v>223</v>
      </c>
      <c r="BC36" s="89" t="s">
        <v>223</v>
      </c>
      <c r="BD36" s="89" t="s">
        <v>223</v>
      </c>
      <c r="BE36" s="89" t="s">
        <v>223</v>
      </c>
      <c r="BF36" s="90"/>
      <c r="BG36" s="89" t="s">
        <v>223</v>
      </c>
      <c r="BH36" s="89" t="s">
        <v>223</v>
      </c>
      <c r="BI36" s="89" t="s">
        <v>223</v>
      </c>
      <c r="BJ36" s="89" t="s">
        <v>223</v>
      </c>
      <c r="BK36" s="89" t="s">
        <v>223</v>
      </c>
      <c r="BL36" s="90"/>
      <c r="BM36" s="89" t="s">
        <v>223</v>
      </c>
      <c r="BN36" s="89" t="s">
        <v>223</v>
      </c>
      <c r="BO36" s="89" t="s">
        <v>223</v>
      </c>
      <c r="BP36" s="89" t="s">
        <v>223</v>
      </c>
      <c r="BQ36" s="89" t="s">
        <v>223</v>
      </c>
      <c r="BR36" s="90"/>
      <c r="BS36" s="89" t="s">
        <v>223</v>
      </c>
      <c r="BT36" s="89" t="s">
        <v>223</v>
      </c>
      <c r="BU36" s="89" t="s">
        <v>223</v>
      </c>
      <c r="BV36" s="68"/>
    </row>
    <row r="37" spans="1:74" ht="33.75">
      <c r="A37" s="450"/>
      <c r="B37" s="8" t="s">
        <v>369</v>
      </c>
      <c r="C37" s="8"/>
      <c r="D37" s="57" t="s">
        <v>345</v>
      </c>
      <c r="E37" s="8" t="s">
        <v>271</v>
      </c>
      <c r="F37" s="8" t="s">
        <v>130</v>
      </c>
      <c r="G37" s="60" t="s">
        <v>231</v>
      </c>
      <c r="H37" s="8" t="s">
        <v>223</v>
      </c>
      <c r="I37" s="8" t="s">
        <v>223</v>
      </c>
      <c r="J37" s="35">
        <v>5</v>
      </c>
      <c r="K37" s="8" t="s">
        <v>223</v>
      </c>
      <c r="L37" s="8" t="s">
        <v>223</v>
      </c>
      <c r="M37" s="35">
        <v>15</v>
      </c>
      <c r="N37" s="34" t="s">
        <v>223</v>
      </c>
      <c r="O37" s="34" t="s">
        <v>223</v>
      </c>
      <c r="P37" s="35">
        <v>0</v>
      </c>
      <c r="Q37" s="34" t="s">
        <v>223</v>
      </c>
      <c r="R37" s="34" t="s">
        <v>223</v>
      </c>
      <c r="S37" s="34" t="s">
        <v>223</v>
      </c>
      <c r="T37" s="34" t="s">
        <v>223</v>
      </c>
      <c r="U37" s="34" t="s">
        <v>223</v>
      </c>
      <c r="V37" s="35">
        <v>0</v>
      </c>
      <c r="W37" s="34" t="s">
        <v>223</v>
      </c>
      <c r="X37" s="34" t="s">
        <v>223</v>
      </c>
      <c r="Y37" s="34" t="s">
        <v>223</v>
      </c>
      <c r="Z37" s="34" t="s">
        <v>223</v>
      </c>
      <c r="AA37" s="34" t="s">
        <v>223</v>
      </c>
      <c r="AB37" s="35"/>
      <c r="AC37" s="34" t="s">
        <v>223</v>
      </c>
      <c r="AD37" s="34" t="s">
        <v>223</v>
      </c>
      <c r="AE37" s="34" t="s">
        <v>223</v>
      </c>
      <c r="AF37" s="34" t="s">
        <v>223</v>
      </c>
      <c r="AG37" s="34" t="s">
        <v>223</v>
      </c>
      <c r="AH37" s="35"/>
      <c r="AI37" s="34" t="s">
        <v>223</v>
      </c>
      <c r="AJ37" s="34" t="s">
        <v>223</v>
      </c>
      <c r="AK37" s="34" t="s">
        <v>223</v>
      </c>
      <c r="AL37" s="34" t="s">
        <v>223</v>
      </c>
      <c r="AM37" s="34" t="s">
        <v>223</v>
      </c>
      <c r="AN37" s="35"/>
      <c r="AO37" s="34" t="s">
        <v>223</v>
      </c>
      <c r="AP37" s="34" t="s">
        <v>223</v>
      </c>
      <c r="AQ37" s="34" t="s">
        <v>223</v>
      </c>
      <c r="AR37" s="34" t="s">
        <v>223</v>
      </c>
      <c r="AS37" s="34" t="s">
        <v>223</v>
      </c>
      <c r="AT37" s="35"/>
      <c r="AU37" s="34" t="s">
        <v>223</v>
      </c>
      <c r="AV37" s="34" t="s">
        <v>223</v>
      </c>
      <c r="AW37" s="34" t="s">
        <v>223</v>
      </c>
      <c r="AX37" s="34" t="s">
        <v>223</v>
      </c>
      <c r="AY37" s="34" t="s">
        <v>223</v>
      </c>
      <c r="AZ37" s="35"/>
      <c r="BA37" s="34" t="s">
        <v>223</v>
      </c>
      <c r="BB37" s="34" t="s">
        <v>223</v>
      </c>
      <c r="BC37" s="34" t="s">
        <v>223</v>
      </c>
      <c r="BD37" s="34" t="s">
        <v>223</v>
      </c>
      <c r="BE37" s="34" t="s">
        <v>223</v>
      </c>
      <c r="BF37" s="35"/>
      <c r="BG37" s="34" t="s">
        <v>223</v>
      </c>
      <c r="BH37" s="34" t="s">
        <v>223</v>
      </c>
      <c r="BI37" s="34" t="s">
        <v>223</v>
      </c>
      <c r="BJ37" s="34" t="s">
        <v>223</v>
      </c>
      <c r="BK37" s="34" t="s">
        <v>223</v>
      </c>
      <c r="BL37" s="35"/>
      <c r="BM37" s="34" t="s">
        <v>223</v>
      </c>
      <c r="BN37" s="34" t="s">
        <v>223</v>
      </c>
      <c r="BO37" s="34" t="s">
        <v>223</v>
      </c>
      <c r="BP37" s="34" t="s">
        <v>223</v>
      </c>
      <c r="BQ37" s="34" t="s">
        <v>223</v>
      </c>
      <c r="BR37" s="35"/>
      <c r="BS37" s="34" t="s">
        <v>223</v>
      </c>
      <c r="BT37" s="34" t="s">
        <v>223</v>
      </c>
      <c r="BU37" s="34" t="s">
        <v>223</v>
      </c>
      <c r="BV37" s="69"/>
    </row>
    <row r="38" spans="1:74" ht="34.5" thickBot="1">
      <c r="A38" s="451"/>
      <c r="B38" s="39" t="s">
        <v>370</v>
      </c>
      <c r="C38" s="38"/>
      <c r="D38" s="70" t="s">
        <v>372</v>
      </c>
      <c r="E38" s="39" t="s">
        <v>373</v>
      </c>
      <c r="F38" s="39" t="s">
        <v>130</v>
      </c>
      <c r="G38" s="71" t="s">
        <v>231</v>
      </c>
      <c r="H38" s="39" t="s">
        <v>223</v>
      </c>
      <c r="I38" s="39" t="s">
        <v>223</v>
      </c>
      <c r="J38" s="44">
        <v>28449397</v>
      </c>
      <c r="K38" s="39" t="s">
        <v>223</v>
      </c>
      <c r="L38" s="39" t="s">
        <v>223</v>
      </c>
      <c r="M38" s="44">
        <v>142246986</v>
      </c>
      <c r="N38" s="31" t="s">
        <v>223</v>
      </c>
      <c r="O38" s="31" t="s">
        <v>223</v>
      </c>
      <c r="P38" s="47">
        <v>0</v>
      </c>
      <c r="Q38" s="31" t="s">
        <v>223</v>
      </c>
      <c r="R38" s="31" t="s">
        <v>223</v>
      </c>
      <c r="S38" s="31" t="s">
        <v>223</v>
      </c>
      <c r="T38" s="31" t="s">
        <v>223</v>
      </c>
      <c r="U38" s="31" t="s">
        <v>223</v>
      </c>
      <c r="V38" s="47">
        <v>0</v>
      </c>
      <c r="W38" s="31" t="s">
        <v>223</v>
      </c>
      <c r="X38" s="31" t="s">
        <v>223</v>
      </c>
      <c r="Y38" s="31" t="s">
        <v>223</v>
      </c>
      <c r="Z38" s="31" t="s">
        <v>223</v>
      </c>
      <c r="AA38" s="31" t="s">
        <v>223</v>
      </c>
      <c r="AB38" s="47"/>
      <c r="AC38" s="31" t="s">
        <v>223</v>
      </c>
      <c r="AD38" s="31" t="s">
        <v>223</v>
      </c>
      <c r="AE38" s="31" t="s">
        <v>223</v>
      </c>
      <c r="AF38" s="31" t="s">
        <v>223</v>
      </c>
      <c r="AG38" s="31" t="s">
        <v>223</v>
      </c>
      <c r="AH38" s="47"/>
      <c r="AI38" s="31" t="s">
        <v>223</v>
      </c>
      <c r="AJ38" s="31" t="s">
        <v>223</v>
      </c>
      <c r="AK38" s="31" t="s">
        <v>223</v>
      </c>
      <c r="AL38" s="31" t="s">
        <v>223</v>
      </c>
      <c r="AM38" s="31" t="s">
        <v>223</v>
      </c>
      <c r="AN38" s="47"/>
      <c r="AO38" s="31" t="s">
        <v>223</v>
      </c>
      <c r="AP38" s="31" t="s">
        <v>223</v>
      </c>
      <c r="AQ38" s="31" t="s">
        <v>223</v>
      </c>
      <c r="AR38" s="31" t="s">
        <v>223</v>
      </c>
      <c r="AS38" s="31" t="s">
        <v>223</v>
      </c>
      <c r="AT38" s="47"/>
      <c r="AU38" s="31" t="s">
        <v>223</v>
      </c>
      <c r="AV38" s="31" t="s">
        <v>223</v>
      </c>
      <c r="AW38" s="31" t="s">
        <v>223</v>
      </c>
      <c r="AX38" s="31" t="s">
        <v>223</v>
      </c>
      <c r="AY38" s="31" t="s">
        <v>223</v>
      </c>
      <c r="AZ38" s="47"/>
      <c r="BA38" s="31" t="s">
        <v>223</v>
      </c>
      <c r="BB38" s="31" t="s">
        <v>223</v>
      </c>
      <c r="BC38" s="31" t="s">
        <v>223</v>
      </c>
      <c r="BD38" s="31" t="s">
        <v>223</v>
      </c>
      <c r="BE38" s="31" t="s">
        <v>223</v>
      </c>
      <c r="BF38" s="47"/>
      <c r="BG38" s="31" t="s">
        <v>223</v>
      </c>
      <c r="BH38" s="31" t="s">
        <v>223</v>
      </c>
      <c r="BI38" s="31" t="s">
        <v>223</v>
      </c>
      <c r="BJ38" s="31" t="s">
        <v>223</v>
      </c>
      <c r="BK38" s="31" t="s">
        <v>223</v>
      </c>
      <c r="BL38" s="47"/>
      <c r="BM38" s="31" t="s">
        <v>223</v>
      </c>
      <c r="BN38" s="31" t="s">
        <v>223</v>
      </c>
      <c r="BO38" s="31" t="s">
        <v>223</v>
      </c>
      <c r="BP38" s="31" t="s">
        <v>223</v>
      </c>
      <c r="BQ38" s="31" t="s">
        <v>223</v>
      </c>
      <c r="BR38" s="47"/>
      <c r="BS38" s="31" t="s">
        <v>223</v>
      </c>
      <c r="BT38" s="31" t="s">
        <v>223</v>
      </c>
      <c r="BU38" s="31" t="s">
        <v>223</v>
      </c>
      <c r="BV38" s="30"/>
    </row>
    <row r="41" spans="1:74" ht="25.5" customHeight="1">
      <c r="A41" s="353" t="s">
        <v>215</v>
      </c>
      <c r="B41" s="354"/>
      <c r="C41" s="354"/>
      <c r="D41" s="354"/>
      <c r="E41" s="354"/>
      <c r="F41" s="354"/>
      <c r="G41" s="354"/>
      <c r="H41" s="354"/>
      <c r="I41" s="354"/>
      <c r="J41" s="354"/>
      <c r="K41" s="354"/>
      <c r="L41" s="354"/>
      <c r="M41" s="354"/>
      <c r="N41" s="354"/>
      <c r="O41" s="354"/>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c r="AN41" s="354"/>
      <c r="AO41" s="354"/>
      <c r="AP41" s="354"/>
      <c r="AQ41" s="354"/>
      <c r="AR41" s="354"/>
      <c r="AS41" s="354"/>
      <c r="AT41" s="354"/>
      <c r="AU41" s="354"/>
      <c r="AV41" s="354"/>
      <c r="AW41" s="354"/>
      <c r="AX41" s="354"/>
      <c r="AY41" s="354"/>
      <c r="AZ41" s="354"/>
      <c r="BA41" s="354"/>
      <c r="BB41" s="354"/>
      <c r="BC41" s="354"/>
      <c r="BD41" s="354"/>
      <c r="BE41" s="354"/>
      <c r="BF41" s="354"/>
      <c r="BG41" s="354"/>
      <c r="BH41" s="354"/>
      <c r="BI41" s="354"/>
      <c r="BJ41" s="354"/>
      <c r="BK41" s="354"/>
      <c r="BL41" s="354"/>
      <c r="BM41" s="354"/>
      <c r="BN41" s="354"/>
      <c r="BO41" s="354"/>
      <c r="BP41" s="354"/>
      <c r="BQ41" s="354"/>
      <c r="BR41" s="354"/>
      <c r="BS41" s="354"/>
      <c r="BT41" s="354"/>
      <c r="BU41" s="354"/>
      <c r="BV41" s="354"/>
    </row>
    <row r="42" ht="12.75">
      <c r="A42" s="22" t="s">
        <v>218</v>
      </c>
    </row>
    <row r="45" ht="12.75">
      <c r="A45" s="4" t="s">
        <v>222</v>
      </c>
    </row>
    <row r="46" ht="12.75">
      <c r="A46" s="3" t="s">
        <v>219</v>
      </c>
    </row>
    <row r="47" ht="12.75">
      <c r="A47" s="3" t="s">
        <v>220</v>
      </c>
    </row>
    <row r="48" ht="12.75">
      <c r="A48" s="3" t="s">
        <v>221</v>
      </c>
    </row>
  </sheetData>
  <sheetProtection password="CC33" sheet="1"/>
  <mergeCells count="61">
    <mergeCell ref="N5:BV5"/>
    <mergeCell ref="AF6:AK6"/>
    <mergeCell ref="BJ7:BO7"/>
    <mergeCell ref="AX7:BC7"/>
    <mergeCell ref="AR6:AW6"/>
    <mergeCell ref="AR8:AT8"/>
    <mergeCell ref="BD7:BI7"/>
    <mergeCell ref="BA8:BC8"/>
    <mergeCell ref="BP7:BV7"/>
    <mergeCell ref="AU8:AW8"/>
    <mergeCell ref="AR7:AW7"/>
    <mergeCell ref="BD6:BI6"/>
    <mergeCell ref="N8:P8"/>
    <mergeCell ref="Q8:S8"/>
    <mergeCell ref="T6:Y6"/>
    <mergeCell ref="T7:Y7"/>
    <mergeCell ref="T8:V8"/>
    <mergeCell ref="AX6:BC6"/>
    <mergeCell ref="A1:BV1"/>
    <mergeCell ref="A2:BV2"/>
    <mergeCell ref="A5:M5"/>
    <mergeCell ref="H6:J6"/>
    <mergeCell ref="K6:M6"/>
    <mergeCell ref="AC8:AE8"/>
    <mergeCell ref="AL6:AQ6"/>
    <mergeCell ref="AL7:AQ7"/>
    <mergeCell ref="H7:J7"/>
    <mergeCell ref="K7:M7"/>
    <mergeCell ref="BJ6:BO6"/>
    <mergeCell ref="A36:A38"/>
    <mergeCell ref="BP6:BV6"/>
    <mergeCell ref="BJ8:BL8"/>
    <mergeCell ref="BM8:BO8"/>
    <mergeCell ref="BP8:BR8"/>
    <mergeCell ref="BS8:BU8"/>
    <mergeCell ref="A34:A35"/>
    <mergeCell ref="N6:S6"/>
    <mergeCell ref="AF7:AK7"/>
    <mergeCell ref="A41:BV41"/>
    <mergeCell ref="AF8:AH8"/>
    <mergeCell ref="AI8:AK8"/>
    <mergeCell ref="AL8:AN8"/>
    <mergeCell ref="AO8:AQ8"/>
    <mergeCell ref="BD8:BF8"/>
    <mergeCell ref="BG8:BI8"/>
    <mergeCell ref="W8:Y8"/>
    <mergeCell ref="AX8:AZ8"/>
    <mergeCell ref="A10:A11"/>
    <mergeCell ref="Z6:AE6"/>
    <mergeCell ref="A12:A13"/>
    <mergeCell ref="A14:A16"/>
    <mergeCell ref="A17:A19"/>
    <mergeCell ref="A27:A29"/>
    <mergeCell ref="Z7:AE7"/>
    <mergeCell ref="A25:A26"/>
    <mergeCell ref="A30:A33"/>
    <mergeCell ref="N7:S7"/>
    <mergeCell ref="A23:A24"/>
    <mergeCell ref="A8:M8"/>
    <mergeCell ref="A20:A22"/>
    <mergeCell ref="Z8:AB8"/>
  </mergeCells>
  <dataValidations count="1">
    <dataValidation type="textLength" operator="lessThanOrEqual" allowBlank="1" showInputMessage="1" showErrorMessage="1" sqref="BV38">
      <formula1>875</formula1>
    </dataValidation>
  </dataValidations>
  <printOptions/>
  <pageMargins left="0.7" right="0.7" top="0.75" bottom="0.75" header="0.3" footer="0.3"/>
  <pageSetup fitToHeight="0" fitToWidth="1" horizontalDpi="600" verticalDpi="600" orientation="landscape" paperSize="9" scale="21" r:id="rId1"/>
</worksheet>
</file>

<file path=xl/worksheets/sheet2.xml><?xml version="1.0" encoding="utf-8"?>
<worksheet xmlns="http://schemas.openxmlformats.org/spreadsheetml/2006/main" xmlns:r="http://schemas.openxmlformats.org/officeDocument/2006/relationships">
  <sheetPr>
    <tabColor theme="9"/>
    <pageSetUpPr fitToPage="1"/>
  </sheetPr>
  <dimension ref="A1:AI38"/>
  <sheetViews>
    <sheetView zoomScalePageLayoutView="0" workbookViewId="0" topLeftCell="A1">
      <selection activeCell="A9" sqref="A9"/>
    </sheetView>
  </sheetViews>
  <sheetFormatPr defaultColWidth="9.140625" defaultRowHeight="15"/>
  <cols>
    <col min="1" max="1" width="8.140625" style="268" customWidth="1"/>
    <col min="2" max="2" width="32.140625" style="251" customWidth="1"/>
    <col min="3" max="3" width="10.00390625" style="268" bestFit="1" customWidth="1"/>
    <col min="4" max="4" width="33.7109375" style="268" customWidth="1"/>
    <col min="5" max="5" width="9.00390625" style="268" bestFit="1" customWidth="1"/>
    <col min="6" max="6" width="6.8515625" style="324" bestFit="1" customWidth="1"/>
    <col min="7" max="8" width="5.7109375" style="324" bestFit="1" customWidth="1"/>
    <col min="9" max="28" width="4.00390625" style="268" customWidth="1"/>
    <col min="29" max="29" width="6.8515625" style="268" bestFit="1" customWidth="1"/>
    <col min="30" max="31" width="2.8515625" style="268" customWidth="1"/>
    <col min="32" max="32" width="6.8515625" style="268" bestFit="1" customWidth="1"/>
    <col min="33" max="34" width="3.140625" style="268" customWidth="1"/>
    <col min="35" max="16384" width="9.140625" style="268" customWidth="1"/>
  </cols>
  <sheetData>
    <row r="1" spans="1:34" ht="14.25">
      <c r="A1" s="383" t="s">
        <v>31</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row>
    <row r="2" spans="1:34" ht="14.25">
      <c r="A2" s="347" t="s">
        <v>191</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row>
    <row r="3" spans="1:34" ht="12.75">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row>
    <row r="4" spans="1:34" ht="12.75">
      <c r="A4" s="373" t="s">
        <v>489</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5"/>
    </row>
    <row r="5" spans="2:8" ht="13.5" thickBot="1">
      <c r="B5" s="268"/>
      <c r="F5" s="268"/>
      <c r="G5" s="268"/>
      <c r="H5" s="268"/>
    </row>
    <row r="6" spans="1:34" s="33" customFormat="1" ht="93">
      <c r="A6" s="279" t="s">
        <v>1</v>
      </c>
      <c r="B6" s="283" t="s">
        <v>2</v>
      </c>
      <c r="C6" s="283" t="s">
        <v>32</v>
      </c>
      <c r="D6" s="283" t="s">
        <v>33</v>
      </c>
      <c r="E6" s="283" t="s">
        <v>34</v>
      </c>
      <c r="F6" s="376" t="s">
        <v>35</v>
      </c>
      <c r="G6" s="376"/>
      <c r="H6" s="376"/>
      <c r="I6" s="368" t="s">
        <v>7</v>
      </c>
      <c r="J6" s="368"/>
      <c r="K6" s="368" t="s">
        <v>8</v>
      </c>
      <c r="L6" s="368"/>
      <c r="M6" s="368" t="s">
        <v>9</v>
      </c>
      <c r="N6" s="368"/>
      <c r="O6" s="368" t="s">
        <v>10</v>
      </c>
      <c r="P6" s="368"/>
      <c r="Q6" s="368" t="s">
        <v>11</v>
      </c>
      <c r="R6" s="368"/>
      <c r="S6" s="368" t="s">
        <v>12</v>
      </c>
      <c r="T6" s="368"/>
      <c r="U6" s="368" t="s">
        <v>13</v>
      </c>
      <c r="V6" s="368"/>
      <c r="W6" s="368" t="s">
        <v>14</v>
      </c>
      <c r="X6" s="368"/>
      <c r="Y6" s="368" t="s">
        <v>15</v>
      </c>
      <c r="Z6" s="368"/>
      <c r="AA6" s="368" t="s">
        <v>16</v>
      </c>
      <c r="AB6" s="368"/>
      <c r="AC6" s="368" t="s">
        <v>36</v>
      </c>
      <c r="AD6" s="368"/>
      <c r="AE6" s="368"/>
      <c r="AF6" s="368" t="s">
        <v>37</v>
      </c>
      <c r="AG6" s="368"/>
      <c r="AH6" s="369"/>
    </row>
    <row r="7" spans="1:34" s="288" customFormat="1" ht="23.25" thickBot="1">
      <c r="A7" s="185" t="s">
        <v>18</v>
      </c>
      <c r="B7" s="265" t="s">
        <v>18</v>
      </c>
      <c r="C7" s="249" t="s">
        <v>18</v>
      </c>
      <c r="D7" s="249" t="s">
        <v>18</v>
      </c>
      <c r="E7" s="249" t="s">
        <v>18</v>
      </c>
      <c r="F7" s="382" t="s">
        <v>38</v>
      </c>
      <c r="G7" s="382"/>
      <c r="H7" s="382"/>
      <c r="I7" s="339" t="s">
        <v>22</v>
      </c>
      <c r="J7" s="339"/>
      <c r="K7" s="339" t="s">
        <v>22</v>
      </c>
      <c r="L7" s="339"/>
      <c r="M7" s="339" t="s">
        <v>22</v>
      </c>
      <c r="N7" s="339"/>
      <c r="O7" s="339" t="s">
        <v>22</v>
      </c>
      <c r="P7" s="339"/>
      <c r="Q7" s="339" t="s">
        <v>22</v>
      </c>
      <c r="R7" s="339"/>
      <c r="S7" s="339" t="s">
        <v>22</v>
      </c>
      <c r="T7" s="339"/>
      <c r="U7" s="339" t="s">
        <v>22</v>
      </c>
      <c r="V7" s="339"/>
      <c r="W7" s="339" t="s">
        <v>22</v>
      </c>
      <c r="X7" s="339"/>
      <c r="Y7" s="339" t="s">
        <v>22</v>
      </c>
      <c r="Z7" s="339"/>
      <c r="AA7" s="339" t="s">
        <v>22</v>
      </c>
      <c r="AB7" s="339"/>
      <c r="AC7" s="339" t="s">
        <v>20</v>
      </c>
      <c r="AD7" s="339"/>
      <c r="AE7" s="339"/>
      <c r="AF7" s="339" t="s">
        <v>39</v>
      </c>
      <c r="AG7" s="339"/>
      <c r="AH7" s="377"/>
    </row>
    <row r="8" spans="1:34" s="117" customFormat="1" ht="12.75">
      <c r="A8" s="378"/>
      <c r="B8" s="379"/>
      <c r="C8" s="379"/>
      <c r="D8" s="379"/>
      <c r="E8" s="379"/>
      <c r="F8" s="379"/>
      <c r="G8" s="379"/>
      <c r="H8" s="379"/>
      <c r="I8" s="380" t="s">
        <v>40</v>
      </c>
      <c r="J8" s="380"/>
      <c r="K8" s="380"/>
      <c r="L8" s="380"/>
      <c r="M8" s="380"/>
      <c r="N8" s="380"/>
      <c r="O8" s="380"/>
      <c r="P8" s="380"/>
      <c r="Q8" s="380"/>
      <c r="R8" s="380"/>
      <c r="S8" s="380"/>
      <c r="T8" s="380"/>
      <c r="U8" s="380"/>
      <c r="V8" s="380"/>
      <c r="W8" s="380"/>
      <c r="X8" s="380"/>
      <c r="Y8" s="380"/>
      <c r="Z8" s="380"/>
      <c r="AA8" s="380"/>
      <c r="AB8" s="380"/>
      <c r="AC8" s="379"/>
      <c r="AD8" s="379"/>
      <c r="AE8" s="379"/>
      <c r="AF8" s="379"/>
      <c r="AG8" s="379"/>
      <c r="AH8" s="381"/>
    </row>
    <row r="9" spans="1:34" s="23" customFormat="1" ht="12.75">
      <c r="A9" s="285" t="s">
        <v>223</v>
      </c>
      <c r="B9" s="252" t="s">
        <v>223</v>
      </c>
      <c r="C9" s="252" t="s">
        <v>223</v>
      </c>
      <c r="D9" s="252" t="s">
        <v>223</v>
      </c>
      <c r="E9" s="252" t="s">
        <v>223</v>
      </c>
      <c r="F9" s="262" t="s">
        <v>26</v>
      </c>
      <c r="G9" s="262" t="s">
        <v>24</v>
      </c>
      <c r="H9" s="262" t="s">
        <v>25</v>
      </c>
      <c r="I9" s="252" t="s">
        <v>24</v>
      </c>
      <c r="J9" s="252" t="s">
        <v>25</v>
      </c>
      <c r="K9" s="252" t="s">
        <v>24</v>
      </c>
      <c r="L9" s="252" t="s">
        <v>25</v>
      </c>
      <c r="M9" s="252" t="s">
        <v>25</v>
      </c>
      <c r="N9" s="252" t="s">
        <v>24</v>
      </c>
      <c r="O9" s="252" t="s">
        <v>24</v>
      </c>
      <c r="P9" s="252" t="s">
        <v>25</v>
      </c>
      <c r="Q9" s="252" t="s">
        <v>24</v>
      </c>
      <c r="R9" s="252" t="s">
        <v>25</v>
      </c>
      <c r="S9" s="252" t="s">
        <v>24</v>
      </c>
      <c r="T9" s="252" t="s">
        <v>25</v>
      </c>
      <c r="U9" s="252" t="s">
        <v>24</v>
      </c>
      <c r="V9" s="252" t="s">
        <v>25</v>
      </c>
      <c r="W9" s="252" t="s">
        <v>24</v>
      </c>
      <c r="X9" s="252" t="s">
        <v>25</v>
      </c>
      <c r="Y9" s="252" t="s">
        <v>24</v>
      </c>
      <c r="Z9" s="252" t="s">
        <v>25</v>
      </c>
      <c r="AA9" s="252" t="s">
        <v>24</v>
      </c>
      <c r="AB9" s="252" t="s">
        <v>25</v>
      </c>
      <c r="AC9" s="252" t="s">
        <v>26</v>
      </c>
      <c r="AD9" s="252" t="s">
        <v>24</v>
      </c>
      <c r="AE9" s="252" t="s">
        <v>25</v>
      </c>
      <c r="AF9" s="252" t="s">
        <v>26</v>
      </c>
      <c r="AG9" s="252" t="s">
        <v>24</v>
      </c>
      <c r="AH9" s="239" t="s">
        <v>25</v>
      </c>
    </row>
    <row r="10" spans="1:34" ht="25.5">
      <c r="A10" s="356"/>
      <c r="B10" s="357" t="s">
        <v>42</v>
      </c>
      <c r="C10" s="358" t="s">
        <v>483</v>
      </c>
      <c r="D10" s="326" t="s">
        <v>543</v>
      </c>
      <c r="E10" s="252" t="s">
        <v>230</v>
      </c>
      <c r="F10" s="254">
        <v>9400</v>
      </c>
      <c r="G10" s="262" t="s">
        <v>482</v>
      </c>
      <c r="H10" s="262" t="s">
        <v>482</v>
      </c>
      <c r="I10" s="256">
        <v>0</v>
      </c>
      <c r="J10" s="256">
        <v>0</v>
      </c>
      <c r="K10" s="256">
        <v>0</v>
      </c>
      <c r="L10" s="256">
        <v>0</v>
      </c>
      <c r="M10" s="256"/>
      <c r="N10" s="256"/>
      <c r="O10" s="256"/>
      <c r="P10" s="256"/>
      <c r="Q10" s="256"/>
      <c r="R10" s="256"/>
      <c r="S10" s="256"/>
      <c r="T10" s="256"/>
      <c r="U10" s="256"/>
      <c r="V10" s="256"/>
      <c r="W10" s="256"/>
      <c r="X10" s="256"/>
      <c r="Y10" s="256"/>
      <c r="Z10" s="256"/>
      <c r="AA10" s="256"/>
      <c r="AB10" s="256"/>
      <c r="AC10" s="256">
        <v>0</v>
      </c>
      <c r="AD10" s="256">
        <v>0</v>
      </c>
      <c r="AE10" s="256">
        <v>0</v>
      </c>
      <c r="AF10" s="256">
        <v>0</v>
      </c>
      <c r="AG10" s="256">
        <v>0</v>
      </c>
      <c r="AH10" s="274">
        <v>0</v>
      </c>
    </row>
    <row r="11" spans="1:34" ht="38.25">
      <c r="A11" s="356"/>
      <c r="B11" s="357"/>
      <c r="C11" s="359"/>
      <c r="D11" s="326" t="s">
        <v>544</v>
      </c>
      <c r="E11" s="252" t="s">
        <v>230</v>
      </c>
      <c r="F11" s="254">
        <v>68000</v>
      </c>
      <c r="G11" s="262" t="s">
        <v>482</v>
      </c>
      <c r="H11" s="262" t="s">
        <v>482</v>
      </c>
      <c r="I11" s="256">
        <v>0</v>
      </c>
      <c r="J11" s="256">
        <v>0</v>
      </c>
      <c r="K11" s="256">
        <v>0</v>
      </c>
      <c r="L11" s="256">
        <v>0</v>
      </c>
      <c r="M11" s="256"/>
      <c r="N11" s="256"/>
      <c r="O11" s="256"/>
      <c r="P11" s="256"/>
      <c r="Q11" s="256"/>
      <c r="R11" s="256"/>
      <c r="S11" s="256"/>
      <c r="T11" s="256"/>
      <c r="U11" s="256"/>
      <c r="V11" s="256"/>
      <c r="W11" s="256"/>
      <c r="X11" s="256"/>
      <c r="Y11" s="256"/>
      <c r="Z11" s="256"/>
      <c r="AA11" s="256"/>
      <c r="AB11" s="256"/>
      <c r="AC11" s="256">
        <v>0</v>
      </c>
      <c r="AD11" s="256">
        <v>0</v>
      </c>
      <c r="AE11" s="256">
        <v>0</v>
      </c>
      <c r="AF11" s="256">
        <v>0</v>
      </c>
      <c r="AG11" s="256">
        <v>0</v>
      </c>
      <c r="AH11" s="274">
        <v>0</v>
      </c>
    </row>
    <row r="12" spans="1:34" ht="25.5">
      <c r="A12" s="356"/>
      <c r="B12" s="357"/>
      <c r="C12" s="360"/>
      <c r="D12" s="326" t="s">
        <v>513</v>
      </c>
      <c r="E12" s="252" t="s">
        <v>230</v>
      </c>
      <c r="F12" s="254">
        <v>4500</v>
      </c>
      <c r="G12" s="262" t="s">
        <v>482</v>
      </c>
      <c r="H12" s="262" t="s">
        <v>482</v>
      </c>
      <c r="I12" s="256">
        <v>0</v>
      </c>
      <c r="J12" s="256">
        <v>0</v>
      </c>
      <c r="K12" s="256">
        <v>0</v>
      </c>
      <c r="L12" s="256">
        <v>0</v>
      </c>
      <c r="M12" s="256"/>
      <c r="N12" s="256"/>
      <c r="O12" s="256"/>
      <c r="P12" s="256"/>
      <c r="Q12" s="256"/>
      <c r="R12" s="256"/>
      <c r="S12" s="256"/>
      <c r="T12" s="256"/>
      <c r="U12" s="256"/>
      <c r="V12" s="256"/>
      <c r="W12" s="256"/>
      <c r="X12" s="256"/>
      <c r="Y12" s="256"/>
      <c r="Z12" s="256"/>
      <c r="AA12" s="256"/>
      <c r="AB12" s="256"/>
      <c r="AC12" s="256">
        <v>0</v>
      </c>
      <c r="AD12" s="256">
        <v>0</v>
      </c>
      <c r="AE12" s="256">
        <v>0</v>
      </c>
      <c r="AF12" s="256">
        <v>0</v>
      </c>
      <c r="AG12" s="256">
        <v>0</v>
      </c>
      <c r="AH12" s="274">
        <v>0</v>
      </c>
    </row>
    <row r="13" spans="1:34" ht="38.25">
      <c r="A13" s="356"/>
      <c r="B13" s="357" t="s">
        <v>514</v>
      </c>
      <c r="C13" s="358" t="s">
        <v>483</v>
      </c>
      <c r="D13" s="326" t="s">
        <v>515</v>
      </c>
      <c r="E13" s="252" t="s">
        <v>230</v>
      </c>
      <c r="F13" s="254">
        <v>9400</v>
      </c>
      <c r="G13" s="262" t="s">
        <v>482</v>
      </c>
      <c r="H13" s="262" t="s">
        <v>482</v>
      </c>
      <c r="I13" s="256">
        <v>0</v>
      </c>
      <c r="J13" s="256">
        <v>0</v>
      </c>
      <c r="K13" s="256">
        <v>0</v>
      </c>
      <c r="L13" s="256">
        <v>0</v>
      </c>
      <c r="M13" s="256"/>
      <c r="N13" s="256"/>
      <c r="O13" s="256"/>
      <c r="P13" s="256"/>
      <c r="Q13" s="256"/>
      <c r="R13" s="256"/>
      <c r="S13" s="256"/>
      <c r="T13" s="256"/>
      <c r="U13" s="256"/>
      <c r="V13" s="256"/>
      <c r="W13" s="256"/>
      <c r="X13" s="256"/>
      <c r="Y13" s="256"/>
      <c r="Z13" s="256"/>
      <c r="AA13" s="256"/>
      <c r="AB13" s="256"/>
      <c r="AC13" s="256">
        <v>0</v>
      </c>
      <c r="AD13" s="256">
        <v>0</v>
      </c>
      <c r="AE13" s="256">
        <v>0</v>
      </c>
      <c r="AF13" s="256">
        <v>0</v>
      </c>
      <c r="AG13" s="256">
        <v>0</v>
      </c>
      <c r="AH13" s="274">
        <v>0</v>
      </c>
    </row>
    <row r="14" spans="1:34" ht="51">
      <c r="A14" s="356"/>
      <c r="B14" s="357"/>
      <c r="C14" s="359"/>
      <c r="D14" s="326" t="s">
        <v>545</v>
      </c>
      <c r="E14" s="252" t="s">
        <v>230</v>
      </c>
      <c r="F14" s="254">
        <v>68000</v>
      </c>
      <c r="G14" s="262" t="s">
        <v>482</v>
      </c>
      <c r="H14" s="262" t="s">
        <v>482</v>
      </c>
      <c r="I14" s="256">
        <v>0</v>
      </c>
      <c r="J14" s="256">
        <v>0</v>
      </c>
      <c r="K14" s="256">
        <v>0</v>
      </c>
      <c r="L14" s="256">
        <v>0</v>
      </c>
      <c r="M14" s="256"/>
      <c r="N14" s="256"/>
      <c r="O14" s="256"/>
      <c r="P14" s="256"/>
      <c r="Q14" s="256"/>
      <c r="R14" s="256"/>
      <c r="S14" s="256"/>
      <c r="T14" s="256"/>
      <c r="U14" s="256"/>
      <c r="V14" s="256"/>
      <c r="W14" s="256"/>
      <c r="X14" s="256"/>
      <c r="Y14" s="256"/>
      <c r="Z14" s="256"/>
      <c r="AA14" s="256"/>
      <c r="AB14" s="256"/>
      <c r="AC14" s="256">
        <v>0</v>
      </c>
      <c r="AD14" s="256">
        <v>0</v>
      </c>
      <c r="AE14" s="256">
        <v>0</v>
      </c>
      <c r="AF14" s="256">
        <v>0</v>
      </c>
      <c r="AG14" s="256">
        <v>0</v>
      </c>
      <c r="AH14" s="274">
        <v>0</v>
      </c>
    </row>
    <row r="15" spans="1:34" ht="39" thickBot="1">
      <c r="A15" s="371"/>
      <c r="B15" s="372"/>
      <c r="C15" s="361"/>
      <c r="D15" s="327" t="s">
        <v>546</v>
      </c>
      <c r="E15" s="258" t="s">
        <v>230</v>
      </c>
      <c r="F15" s="259">
        <v>4500</v>
      </c>
      <c r="G15" s="263" t="s">
        <v>482</v>
      </c>
      <c r="H15" s="263" t="s">
        <v>482</v>
      </c>
      <c r="I15" s="257">
        <v>0</v>
      </c>
      <c r="J15" s="257">
        <v>0</v>
      </c>
      <c r="K15" s="257">
        <v>0</v>
      </c>
      <c r="L15" s="257">
        <v>0</v>
      </c>
      <c r="M15" s="257"/>
      <c r="N15" s="257"/>
      <c r="O15" s="257"/>
      <c r="P15" s="257"/>
      <c r="Q15" s="257"/>
      <c r="R15" s="257"/>
      <c r="S15" s="257"/>
      <c r="T15" s="257"/>
      <c r="U15" s="257"/>
      <c r="V15" s="257"/>
      <c r="W15" s="257"/>
      <c r="X15" s="257"/>
      <c r="Y15" s="257"/>
      <c r="Z15" s="257"/>
      <c r="AA15" s="257"/>
      <c r="AB15" s="257"/>
      <c r="AC15" s="257">
        <v>0</v>
      </c>
      <c r="AD15" s="257">
        <v>0</v>
      </c>
      <c r="AE15" s="257">
        <v>0</v>
      </c>
      <c r="AF15" s="257">
        <v>0</v>
      </c>
      <c r="AG15" s="257">
        <v>0</v>
      </c>
      <c r="AH15" s="287">
        <v>0</v>
      </c>
    </row>
    <row r="16" spans="1:34" ht="12.75">
      <c r="A16" s="321"/>
      <c r="B16" s="316"/>
      <c r="C16" s="302"/>
      <c r="D16" s="322"/>
      <c r="E16" s="302"/>
      <c r="F16" s="307"/>
      <c r="G16" s="307"/>
      <c r="H16" s="307"/>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row>
    <row r="17" spans="1:34" ht="12.75">
      <c r="A17" s="321"/>
      <c r="B17" s="316"/>
      <c r="C17" s="302"/>
      <c r="D17" s="322"/>
      <c r="E17" s="302"/>
      <c r="F17" s="307"/>
      <c r="G17" s="307"/>
      <c r="H17" s="307"/>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row>
    <row r="18" spans="1:34" ht="12.75">
      <c r="A18" s="373" t="s">
        <v>490</v>
      </c>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5"/>
    </row>
    <row r="19" spans="2:8" ht="13.5" thickBot="1">
      <c r="B19" s="268"/>
      <c r="F19" s="268"/>
      <c r="G19" s="268"/>
      <c r="H19" s="268"/>
    </row>
    <row r="20" spans="1:34" s="33" customFormat="1" ht="93">
      <c r="A20" s="279" t="s">
        <v>1</v>
      </c>
      <c r="B20" s="325" t="s">
        <v>2</v>
      </c>
      <c r="C20" s="283" t="s">
        <v>32</v>
      </c>
      <c r="D20" s="283" t="s">
        <v>33</v>
      </c>
      <c r="E20" s="283" t="s">
        <v>34</v>
      </c>
      <c r="F20" s="376" t="s">
        <v>35</v>
      </c>
      <c r="G20" s="376"/>
      <c r="H20" s="376"/>
      <c r="I20" s="368" t="s">
        <v>7</v>
      </c>
      <c r="J20" s="368"/>
      <c r="K20" s="368" t="s">
        <v>8</v>
      </c>
      <c r="L20" s="368"/>
      <c r="M20" s="368" t="s">
        <v>9</v>
      </c>
      <c r="N20" s="368"/>
      <c r="O20" s="368" t="s">
        <v>10</v>
      </c>
      <c r="P20" s="368"/>
      <c r="Q20" s="368" t="s">
        <v>11</v>
      </c>
      <c r="R20" s="368"/>
      <c r="S20" s="368" t="s">
        <v>12</v>
      </c>
      <c r="T20" s="368"/>
      <c r="U20" s="368" t="s">
        <v>13</v>
      </c>
      <c r="V20" s="368"/>
      <c r="W20" s="368" t="s">
        <v>14</v>
      </c>
      <c r="X20" s="368"/>
      <c r="Y20" s="368" t="s">
        <v>15</v>
      </c>
      <c r="Z20" s="368"/>
      <c r="AA20" s="368" t="s">
        <v>16</v>
      </c>
      <c r="AB20" s="368"/>
      <c r="AC20" s="368" t="s">
        <v>36</v>
      </c>
      <c r="AD20" s="368"/>
      <c r="AE20" s="368"/>
      <c r="AF20" s="368" t="s">
        <v>37</v>
      </c>
      <c r="AG20" s="368"/>
      <c r="AH20" s="369"/>
    </row>
    <row r="21" spans="1:34" s="288" customFormat="1" ht="23.25" thickBot="1">
      <c r="A21" s="298" t="s">
        <v>18</v>
      </c>
      <c r="B21" s="329" t="s">
        <v>18</v>
      </c>
      <c r="C21" s="299" t="s">
        <v>18</v>
      </c>
      <c r="D21" s="299" t="s">
        <v>18</v>
      </c>
      <c r="E21" s="299" t="s">
        <v>18</v>
      </c>
      <c r="F21" s="370" t="s">
        <v>38</v>
      </c>
      <c r="G21" s="370"/>
      <c r="H21" s="370"/>
      <c r="I21" s="362" t="s">
        <v>22</v>
      </c>
      <c r="J21" s="362"/>
      <c r="K21" s="362" t="s">
        <v>22</v>
      </c>
      <c r="L21" s="362"/>
      <c r="M21" s="362" t="s">
        <v>22</v>
      </c>
      <c r="N21" s="362"/>
      <c r="O21" s="362" t="s">
        <v>22</v>
      </c>
      <c r="P21" s="362"/>
      <c r="Q21" s="362" t="s">
        <v>22</v>
      </c>
      <c r="R21" s="362"/>
      <c r="S21" s="362" t="s">
        <v>22</v>
      </c>
      <c r="T21" s="362"/>
      <c r="U21" s="362" t="s">
        <v>22</v>
      </c>
      <c r="V21" s="362"/>
      <c r="W21" s="362" t="s">
        <v>22</v>
      </c>
      <c r="X21" s="362"/>
      <c r="Y21" s="362" t="s">
        <v>22</v>
      </c>
      <c r="Z21" s="362"/>
      <c r="AA21" s="362" t="s">
        <v>22</v>
      </c>
      <c r="AB21" s="362"/>
      <c r="AC21" s="362" t="s">
        <v>20</v>
      </c>
      <c r="AD21" s="362"/>
      <c r="AE21" s="362"/>
      <c r="AF21" s="362" t="s">
        <v>39</v>
      </c>
      <c r="AG21" s="362"/>
      <c r="AH21" s="363"/>
    </row>
    <row r="22" spans="1:34" s="117" customFormat="1" ht="12.75">
      <c r="A22" s="364"/>
      <c r="B22" s="365"/>
      <c r="C22" s="365"/>
      <c r="D22" s="365"/>
      <c r="E22" s="365"/>
      <c r="F22" s="365"/>
      <c r="G22" s="365"/>
      <c r="H22" s="365"/>
      <c r="I22" s="366" t="s">
        <v>40</v>
      </c>
      <c r="J22" s="366"/>
      <c r="K22" s="366"/>
      <c r="L22" s="366"/>
      <c r="M22" s="366"/>
      <c r="N22" s="366"/>
      <c r="O22" s="366"/>
      <c r="P22" s="366"/>
      <c r="Q22" s="366"/>
      <c r="R22" s="366"/>
      <c r="S22" s="366"/>
      <c r="T22" s="366"/>
      <c r="U22" s="366"/>
      <c r="V22" s="366"/>
      <c r="W22" s="366"/>
      <c r="X22" s="366"/>
      <c r="Y22" s="366"/>
      <c r="Z22" s="366"/>
      <c r="AA22" s="366"/>
      <c r="AB22" s="366"/>
      <c r="AC22" s="365"/>
      <c r="AD22" s="365"/>
      <c r="AE22" s="365"/>
      <c r="AF22" s="365"/>
      <c r="AG22" s="365"/>
      <c r="AH22" s="367"/>
    </row>
    <row r="23" spans="1:34" s="23" customFormat="1" ht="12.75">
      <c r="A23" s="285" t="s">
        <v>223</v>
      </c>
      <c r="B23" s="252" t="s">
        <v>223</v>
      </c>
      <c r="C23" s="252" t="s">
        <v>223</v>
      </c>
      <c r="D23" s="252" t="s">
        <v>223</v>
      </c>
      <c r="E23" s="252" t="s">
        <v>223</v>
      </c>
      <c r="F23" s="262" t="s">
        <v>26</v>
      </c>
      <c r="G23" s="262" t="s">
        <v>24</v>
      </c>
      <c r="H23" s="262" t="s">
        <v>25</v>
      </c>
      <c r="I23" s="252" t="s">
        <v>24</v>
      </c>
      <c r="J23" s="252" t="s">
        <v>25</v>
      </c>
      <c r="K23" s="252" t="s">
        <v>24</v>
      </c>
      <c r="L23" s="252" t="s">
        <v>25</v>
      </c>
      <c r="M23" s="252" t="s">
        <v>25</v>
      </c>
      <c r="N23" s="252" t="s">
        <v>24</v>
      </c>
      <c r="O23" s="252" t="s">
        <v>24</v>
      </c>
      <c r="P23" s="252" t="s">
        <v>25</v>
      </c>
      <c r="Q23" s="252" t="s">
        <v>24</v>
      </c>
      <c r="R23" s="252" t="s">
        <v>25</v>
      </c>
      <c r="S23" s="252" t="s">
        <v>24</v>
      </c>
      <c r="T23" s="252" t="s">
        <v>25</v>
      </c>
      <c r="U23" s="252" t="s">
        <v>24</v>
      </c>
      <c r="V23" s="252" t="s">
        <v>25</v>
      </c>
      <c r="W23" s="252" t="s">
        <v>24</v>
      </c>
      <c r="X23" s="252" t="s">
        <v>25</v>
      </c>
      <c r="Y23" s="252" t="s">
        <v>24</v>
      </c>
      <c r="Z23" s="252" t="s">
        <v>25</v>
      </c>
      <c r="AA23" s="252" t="s">
        <v>24</v>
      </c>
      <c r="AB23" s="252" t="s">
        <v>25</v>
      </c>
      <c r="AC23" s="252" t="s">
        <v>26</v>
      </c>
      <c r="AD23" s="252" t="s">
        <v>24</v>
      </c>
      <c r="AE23" s="252" t="s">
        <v>25</v>
      </c>
      <c r="AF23" s="252" t="s">
        <v>26</v>
      </c>
      <c r="AG23" s="252" t="s">
        <v>24</v>
      </c>
      <c r="AH23" s="239" t="s">
        <v>25</v>
      </c>
    </row>
    <row r="24" spans="1:34" ht="51">
      <c r="A24" s="356"/>
      <c r="B24" s="357" t="s">
        <v>42</v>
      </c>
      <c r="C24" s="358" t="s">
        <v>483</v>
      </c>
      <c r="D24" s="326" t="s">
        <v>547</v>
      </c>
      <c r="E24" s="252" t="s">
        <v>230</v>
      </c>
      <c r="F24" s="254">
        <v>700</v>
      </c>
      <c r="G24" s="262" t="s">
        <v>482</v>
      </c>
      <c r="H24" s="262" t="s">
        <v>482</v>
      </c>
      <c r="I24" s="256">
        <v>0</v>
      </c>
      <c r="J24" s="256">
        <v>0</v>
      </c>
      <c r="K24" s="256">
        <v>0</v>
      </c>
      <c r="L24" s="256">
        <v>0</v>
      </c>
      <c r="M24" s="256"/>
      <c r="N24" s="256"/>
      <c r="O24" s="256"/>
      <c r="P24" s="256"/>
      <c r="Q24" s="256"/>
      <c r="R24" s="256"/>
      <c r="S24" s="256"/>
      <c r="T24" s="256"/>
      <c r="U24" s="256"/>
      <c r="V24" s="256"/>
      <c r="W24" s="256"/>
      <c r="X24" s="256"/>
      <c r="Y24" s="256"/>
      <c r="Z24" s="256"/>
      <c r="AA24" s="256"/>
      <c r="AB24" s="256"/>
      <c r="AC24" s="256">
        <v>0</v>
      </c>
      <c r="AD24" s="256">
        <v>0</v>
      </c>
      <c r="AE24" s="256">
        <v>0</v>
      </c>
      <c r="AF24" s="256">
        <v>0</v>
      </c>
      <c r="AG24" s="256">
        <v>0</v>
      </c>
      <c r="AH24" s="274">
        <v>0</v>
      </c>
    </row>
    <row r="25" spans="1:34" ht="38.25">
      <c r="A25" s="356"/>
      <c r="B25" s="357"/>
      <c r="C25" s="359"/>
      <c r="D25" s="326" t="s">
        <v>516</v>
      </c>
      <c r="E25" s="252" t="s">
        <v>230</v>
      </c>
      <c r="F25" s="254">
        <v>44900</v>
      </c>
      <c r="G25" s="262" t="s">
        <v>482</v>
      </c>
      <c r="H25" s="262" t="s">
        <v>482</v>
      </c>
      <c r="I25" s="256">
        <v>0</v>
      </c>
      <c r="J25" s="256">
        <v>0</v>
      </c>
      <c r="K25" s="256">
        <v>0</v>
      </c>
      <c r="L25" s="256">
        <v>0</v>
      </c>
      <c r="M25" s="256"/>
      <c r="N25" s="256"/>
      <c r="O25" s="256"/>
      <c r="P25" s="256"/>
      <c r="Q25" s="256"/>
      <c r="R25" s="256"/>
      <c r="S25" s="256"/>
      <c r="T25" s="256"/>
      <c r="U25" s="256"/>
      <c r="V25" s="256"/>
      <c r="W25" s="256"/>
      <c r="X25" s="256"/>
      <c r="Y25" s="256"/>
      <c r="Z25" s="256"/>
      <c r="AA25" s="256"/>
      <c r="AB25" s="256"/>
      <c r="AC25" s="256">
        <v>0</v>
      </c>
      <c r="AD25" s="256">
        <v>0</v>
      </c>
      <c r="AE25" s="256">
        <v>0</v>
      </c>
      <c r="AF25" s="256">
        <v>0</v>
      </c>
      <c r="AG25" s="256">
        <v>0</v>
      </c>
      <c r="AH25" s="274">
        <v>0</v>
      </c>
    </row>
    <row r="26" spans="1:34" ht="51">
      <c r="A26" s="356"/>
      <c r="B26" s="357" t="s">
        <v>517</v>
      </c>
      <c r="C26" s="360"/>
      <c r="D26" s="326" t="s">
        <v>518</v>
      </c>
      <c r="E26" s="252" t="s">
        <v>230</v>
      </c>
      <c r="F26" s="254">
        <v>700</v>
      </c>
      <c r="G26" s="262" t="s">
        <v>482</v>
      </c>
      <c r="H26" s="262" t="s">
        <v>482</v>
      </c>
      <c r="I26" s="256">
        <v>0</v>
      </c>
      <c r="J26" s="256">
        <v>0</v>
      </c>
      <c r="K26" s="256">
        <v>0</v>
      </c>
      <c r="L26" s="256">
        <v>0</v>
      </c>
      <c r="M26" s="256"/>
      <c r="N26" s="256"/>
      <c r="O26" s="256"/>
      <c r="P26" s="256"/>
      <c r="Q26" s="256"/>
      <c r="R26" s="256"/>
      <c r="S26" s="256"/>
      <c r="T26" s="256"/>
      <c r="U26" s="256"/>
      <c r="V26" s="256"/>
      <c r="W26" s="256"/>
      <c r="X26" s="256"/>
      <c r="Y26" s="256"/>
      <c r="Z26" s="256"/>
      <c r="AA26" s="256"/>
      <c r="AB26" s="256"/>
      <c r="AC26" s="256">
        <v>0</v>
      </c>
      <c r="AD26" s="256">
        <v>0</v>
      </c>
      <c r="AE26" s="256">
        <v>0</v>
      </c>
      <c r="AF26" s="256">
        <v>0</v>
      </c>
      <c r="AG26" s="256">
        <v>0</v>
      </c>
      <c r="AH26" s="274">
        <v>0</v>
      </c>
    </row>
    <row r="27" spans="1:34" s="102" customFormat="1" ht="106.5" customHeight="1" thickBot="1">
      <c r="A27" s="328"/>
      <c r="B27" s="70" t="s">
        <v>43</v>
      </c>
      <c r="C27" s="70" t="s">
        <v>483</v>
      </c>
      <c r="D27" s="327" t="s">
        <v>518</v>
      </c>
      <c r="E27" s="258" t="s">
        <v>230</v>
      </c>
      <c r="F27" s="259">
        <v>700</v>
      </c>
      <c r="G27" s="263" t="s">
        <v>482</v>
      </c>
      <c r="H27" s="263" t="s">
        <v>482</v>
      </c>
      <c r="I27" s="257">
        <v>0</v>
      </c>
      <c r="J27" s="257">
        <v>0</v>
      </c>
      <c r="K27" s="257">
        <v>0</v>
      </c>
      <c r="L27" s="257">
        <v>0</v>
      </c>
      <c r="M27" s="257"/>
      <c r="N27" s="257"/>
      <c r="O27" s="257"/>
      <c r="P27" s="257"/>
      <c r="Q27" s="257"/>
      <c r="R27" s="257"/>
      <c r="S27" s="257"/>
      <c r="T27" s="257"/>
      <c r="U27" s="257"/>
      <c r="V27" s="257"/>
      <c r="W27" s="257"/>
      <c r="X27" s="257"/>
      <c r="Y27" s="257"/>
      <c r="Z27" s="257"/>
      <c r="AA27" s="257"/>
      <c r="AB27" s="257"/>
      <c r="AC27" s="257">
        <v>0</v>
      </c>
      <c r="AD27" s="257">
        <v>0</v>
      </c>
      <c r="AE27" s="257">
        <v>0</v>
      </c>
      <c r="AF27" s="257">
        <v>0</v>
      </c>
      <c r="AG27" s="257">
        <v>0</v>
      </c>
      <c r="AH27" s="287">
        <v>0</v>
      </c>
    </row>
    <row r="30" spans="1:35" ht="12.75">
      <c r="A30" s="353" t="s">
        <v>549</v>
      </c>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row>
    <row r="31" spans="1:34" ht="12.75">
      <c r="A31" s="353" t="s">
        <v>550</v>
      </c>
      <c r="B31" s="354"/>
      <c r="C31" s="354"/>
      <c r="D31" s="354"/>
      <c r="E31" s="354"/>
      <c r="F31" s="354"/>
      <c r="G31" s="354"/>
      <c r="H31" s="354"/>
      <c r="I31" s="354"/>
      <c r="J31" s="354"/>
      <c r="K31" s="354"/>
      <c r="L31" s="354"/>
      <c r="M31" s="354"/>
      <c r="N31" s="354"/>
      <c r="O31" s="354"/>
      <c r="P31" s="354"/>
      <c r="Q31" s="354"/>
      <c r="R31" s="354"/>
      <c r="S31" s="354"/>
      <c r="T31" s="354"/>
      <c r="U31" s="354"/>
      <c r="V31" s="354"/>
      <c r="W31" s="354"/>
      <c r="X31" s="354"/>
      <c r="Y31" s="354"/>
      <c r="Z31" s="354"/>
      <c r="AA31" s="354"/>
      <c r="AB31" s="354"/>
      <c r="AC31" s="354"/>
      <c r="AD31" s="354"/>
      <c r="AE31" s="354"/>
      <c r="AF31" s="354"/>
      <c r="AG31" s="354"/>
      <c r="AH31" s="354"/>
    </row>
    <row r="32" spans="2:8" ht="12.75">
      <c r="B32" s="268"/>
      <c r="F32" s="268"/>
      <c r="G32" s="268"/>
      <c r="H32" s="268"/>
    </row>
    <row r="33" spans="1:34" ht="12.75">
      <c r="A33" s="355" t="s">
        <v>217</v>
      </c>
      <c r="B33" s="355"/>
      <c r="C33" s="355"/>
      <c r="D33" s="355"/>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355"/>
      <c r="AC33" s="355"/>
      <c r="AD33" s="355"/>
      <c r="AE33" s="355"/>
      <c r="AF33" s="355"/>
      <c r="AG33" s="355"/>
      <c r="AH33" s="355"/>
    </row>
    <row r="34" spans="2:8" ht="12.75">
      <c r="B34" s="268"/>
      <c r="F34" s="268"/>
      <c r="G34" s="268"/>
      <c r="H34" s="268"/>
    </row>
    <row r="35" spans="1:8" ht="12.75">
      <c r="A35" s="4" t="s">
        <v>222</v>
      </c>
      <c r="B35" s="268"/>
      <c r="F35" s="268"/>
      <c r="G35" s="268"/>
      <c r="H35" s="268"/>
    </row>
    <row r="36" spans="1:8" ht="12.75">
      <c r="A36" s="3" t="s">
        <v>224</v>
      </c>
      <c r="B36" s="268"/>
      <c r="F36" s="268"/>
      <c r="G36" s="268"/>
      <c r="H36" s="268"/>
    </row>
    <row r="37" spans="1:8" ht="12.75">
      <c r="A37" s="3" t="s">
        <v>225</v>
      </c>
      <c r="B37" s="268"/>
      <c r="F37" s="268"/>
      <c r="G37" s="268"/>
      <c r="H37" s="268"/>
    </row>
    <row r="38" spans="1:8" ht="12.75">
      <c r="A38" s="3" t="s">
        <v>226</v>
      </c>
      <c r="B38" s="268"/>
      <c r="F38" s="268"/>
      <c r="G38" s="268"/>
      <c r="H38" s="268"/>
    </row>
  </sheetData>
  <sheetProtection password="CC33" sheet="1"/>
  <mergeCells count="76">
    <mergeCell ref="A1:AH1"/>
    <mergeCell ref="A2:AH2"/>
    <mergeCell ref="A4:AH4"/>
    <mergeCell ref="F6:H6"/>
    <mergeCell ref="I6:J6"/>
    <mergeCell ref="K6:L6"/>
    <mergeCell ref="M6:N6"/>
    <mergeCell ref="O6:P6"/>
    <mergeCell ref="Q6:R6"/>
    <mergeCell ref="S6:T6"/>
    <mergeCell ref="U6:V6"/>
    <mergeCell ref="W6:X6"/>
    <mergeCell ref="Y6:Z6"/>
    <mergeCell ref="AA6:AB6"/>
    <mergeCell ref="AC6:AE6"/>
    <mergeCell ref="AF6:AH6"/>
    <mergeCell ref="AC7:AE7"/>
    <mergeCell ref="F7:H7"/>
    <mergeCell ref="I7:J7"/>
    <mergeCell ref="K7:L7"/>
    <mergeCell ref="M7:N7"/>
    <mergeCell ref="O7:P7"/>
    <mergeCell ref="Q7:R7"/>
    <mergeCell ref="AF7:AH7"/>
    <mergeCell ref="A8:H8"/>
    <mergeCell ref="I8:AB8"/>
    <mergeCell ref="AC8:AE8"/>
    <mergeCell ref="AF8:AH8"/>
    <mergeCell ref="S7:T7"/>
    <mergeCell ref="U7:V7"/>
    <mergeCell ref="W7:X7"/>
    <mergeCell ref="Y7:Z7"/>
    <mergeCell ref="AA7:AB7"/>
    <mergeCell ref="A10:A12"/>
    <mergeCell ref="B10:B12"/>
    <mergeCell ref="A13:A15"/>
    <mergeCell ref="B13:B15"/>
    <mergeCell ref="A18:AH18"/>
    <mergeCell ref="F20:H20"/>
    <mergeCell ref="I20:J20"/>
    <mergeCell ref="K20:L20"/>
    <mergeCell ref="M20:N20"/>
    <mergeCell ref="O20:P20"/>
    <mergeCell ref="Q20:R20"/>
    <mergeCell ref="S20:T20"/>
    <mergeCell ref="U20:V20"/>
    <mergeCell ref="W20:X20"/>
    <mergeCell ref="Y20:Z20"/>
    <mergeCell ref="AA20:AB20"/>
    <mergeCell ref="AC20:AE20"/>
    <mergeCell ref="AF20:AH20"/>
    <mergeCell ref="F21:H21"/>
    <mergeCell ref="I21:J21"/>
    <mergeCell ref="K21:L21"/>
    <mergeCell ref="M21:N21"/>
    <mergeCell ref="O21:P21"/>
    <mergeCell ref="Q21:R21"/>
    <mergeCell ref="S21:T21"/>
    <mergeCell ref="U21:V21"/>
    <mergeCell ref="AA21:AB21"/>
    <mergeCell ref="AC21:AE21"/>
    <mergeCell ref="AF21:AH21"/>
    <mergeCell ref="A22:H22"/>
    <mergeCell ref="I22:AB22"/>
    <mergeCell ref="AC22:AE22"/>
    <mergeCell ref="AF22:AH22"/>
    <mergeCell ref="A30:AI30"/>
    <mergeCell ref="A31:AH31"/>
    <mergeCell ref="A33:AH33"/>
    <mergeCell ref="A24:A26"/>
    <mergeCell ref="B24:B26"/>
    <mergeCell ref="C10:C12"/>
    <mergeCell ref="C13:C15"/>
    <mergeCell ref="C24:C26"/>
    <mergeCell ref="W21:X21"/>
    <mergeCell ref="Y21:Z21"/>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3" r:id="rId1"/>
</worksheet>
</file>

<file path=xl/worksheets/sheet20.xml><?xml version="1.0" encoding="utf-8"?>
<worksheet xmlns="http://schemas.openxmlformats.org/spreadsheetml/2006/main" xmlns:r="http://schemas.openxmlformats.org/officeDocument/2006/relationships">
  <sheetPr>
    <pageSetUpPr fitToPage="1"/>
  </sheetPr>
  <dimension ref="A1:L39"/>
  <sheetViews>
    <sheetView zoomScalePageLayoutView="0" workbookViewId="0" topLeftCell="A1">
      <selection activeCell="A3" sqref="A3"/>
    </sheetView>
  </sheetViews>
  <sheetFormatPr defaultColWidth="9.140625" defaultRowHeight="15"/>
  <cols>
    <col min="1" max="1" width="21.421875" style="227" customWidth="1"/>
    <col min="2" max="2" width="9.421875" style="227" bestFit="1" customWidth="1"/>
    <col min="3" max="3" width="9.140625" style="227" bestFit="1" customWidth="1"/>
    <col min="4" max="4" width="16.8515625" style="227" customWidth="1"/>
    <col min="5" max="5" width="12.28125" style="227" bestFit="1" customWidth="1"/>
    <col min="6" max="6" width="7.8515625" style="227" customWidth="1"/>
    <col min="7" max="7" width="12.8515625" style="227" bestFit="1" customWidth="1"/>
    <col min="8" max="8" width="21.57421875" style="227" customWidth="1"/>
    <col min="9" max="9" width="16.140625" style="227" bestFit="1" customWidth="1"/>
    <col min="10" max="10" width="12.8515625" style="227" bestFit="1" customWidth="1"/>
    <col min="11" max="11" width="20.140625" style="227" bestFit="1" customWidth="1"/>
    <col min="12" max="12" width="9.28125" style="227" bestFit="1" customWidth="1"/>
    <col min="13" max="16384" width="9.140625" style="227" customWidth="1"/>
  </cols>
  <sheetData>
    <row r="1" spans="1:12" ht="14.25">
      <c r="A1" s="383" t="s">
        <v>103</v>
      </c>
      <c r="B1" s="383"/>
      <c r="C1" s="383"/>
      <c r="D1" s="383"/>
      <c r="E1" s="383"/>
      <c r="F1" s="383"/>
      <c r="G1" s="383"/>
      <c r="H1" s="383"/>
      <c r="I1" s="383"/>
      <c r="J1" s="383"/>
      <c r="K1" s="383"/>
      <c r="L1" s="383"/>
    </row>
    <row r="2" spans="1:12" ht="14.25">
      <c r="A2" s="383" t="s">
        <v>104</v>
      </c>
      <c r="B2" s="383"/>
      <c r="C2" s="383"/>
      <c r="D2" s="383"/>
      <c r="E2" s="383"/>
      <c r="F2" s="383"/>
      <c r="G2" s="383"/>
      <c r="H2" s="383"/>
      <c r="I2" s="383"/>
      <c r="J2" s="383"/>
      <c r="K2" s="383"/>
      <c r="L2" s="383"/>
    </row>
    <row r="3" ht="13.5" thickBot="1"/>
    <row r="4" spans="1:12" s="33" customFormat="1" ht="12.75">
      <c r="A4" s="166" t="s">
        <v>105</v>
      </c>
      <c r="B4" s="167" t="s">
        <v>106</v>
      </c>
      <c r="C4" s="167" t="s">
        <v>107</v>
      </c>
      <c r="D4" s="167" t="s">
        <v>108</v>
      </c>
      <c r="E4" s="167" t="s">
        <v>109</v>
      </c>
      <c r="F4" s="167" t="s">
        <v>110</v>
      </c>
      <c r="G4" s="167" t="s">
        <v>111</v>
      </c>
      <c r="H4" s="167" t="s">
        <v>112</v>
      </c>
      <c r="I4" s="167" t="s">
        <v>113</v>
      </c>
      <c r="J4" s="167" t="s">
        <v>114</v>
      </c>
      <c r="K4" s="167" t="s">
        <v>115</v>
      </c>
      <c r="L4" s="168" t="s">
        <v>116</v>
      </c>
    </row>
    <row r="5" spans="1:12" s="33" customFormat="1" ht="30" customHeight="1">
      <c r="A5" s="462" t="s">
        <v>117</v>
      </c>
      <c r="B5" s="346"/>
      <c r="C5" s="346"/>
      <c r="D5" s="346"/>
      <c r="E5" s="346"/>
      <c r="F5" s="346"/>
      <c r="G5" s="346" t="s">
        <v>118</v>
      </c>
      <c r="H5" s="346"/>
      <c r="I5" s="346"/>
      <c r="J5" s="346"/>
      <c r="K5" s="346"/>
      <c r="L5" s="457"/>
    </row>
    <row r="6" spans="1:12" s="33" customFormat="1" ht="204">
      <c r="A6" s="226" t="s">
        <v>102</v>
      </c>
      <c r="B6" s="216" t="s">
        <v>119</v>
      </c>
      <c r="C6" s="215" t="s">
        <v>120</v>
      </c>
      <c r="D6" s="216" t="s">
        <v>203</v>
      </c>
      <c r="E6" s="215" t="s">
        <v>121</v>
      </c>
      <c r="F6" s="215" t="s">
        <v>122</v>
      </c>
      <c r="G6" s="216" t="s">
        <v>123</v>
      </c>
      <c r="H6" s="216" t="s">
        <v>124</v>
      </c>
      <c r="I6" s="216" t="s">
        <v>125</v>
      </c>
      <c r="J6" s="216" t="s">
        <v>126</v>
      </c>
      <c r="K6" s="216" t="s">
        <v>127</v>
      </c>
      <c r="L6" s="225" t="s">
        <v>128</v>
      </c>
    </row>
    <row r="7" spans="1:12" s="33" customFormat="1" ht="12.75">
      <c r="A7" s="463"/>
      <c r="B7" s="464"/>
      <c r="C7" s="464"/>
      <c r="D7" s="464"/>
      <c r="E7" s="464"/>
      <c r="F7" s="464"/>
      <c r="G7" s="230"/>
      <c r="H7" s="230" t="s">
        <v>129</v>
      </c>
      <c r="I7" s="230"/>
      <c r="J7" s="230"/>
      <c r="K7" s="230" t="s">
        <v>129</v>
      </c>
      <c r="L7" s="232"/>
    </row>
    <row r="8" spans="1:12" s="244" customFormat="1" ht="45.75" thickBot="1">
      <c r="A8" s="241" t="s">
        <v>18</v>
      </c>
      <c r="B8" s="243" t="s">
        <v>18</v>
      </c>
      <c r="C8" s="243" t="s">
        <v>18</v>
      </c>
      <c r="D8" s="243" t="s">
        <v>18</v>
      </c>
      <c r="E8" s="243" t="s">
        <v>20</v>
      </c>
      <c r="F8" s="243" t="s">
        <v>39</v>
      </c>
      <c r="G8" s="243" t="s">
        <v>427</v>
      </c>
      <c r="H8" s="243" t="s">
        <v>39</v>
      </c>
      <c r="I8" s="243" t="s">
        <v>427</v>
      </c>
      <c r="J8" s="243" t="s">
        <v>427</v>
      </c>
      <c r="K8" s="243" t="s">
        <v>39</v>
      </c>
      <c r="L8" s="245" t="s">
        <v>60</v>
      </c>
    </row>
    <row r="9" spans="1:12" s="117" customFormat="1" ht="38.25">
      <c r="A9" s="171" t="s">
        <v>384</v>
      </c>
      <c r="B9" s="172" t="s">
        <v>130</v>
      </c>
      <c r="C9" s="172" t="s">
        <v>231</v>
      </c>
      <c r="D9" s="173" t="s">
        <v>26</v>
      </c>
      <c r="E9" s="208">
        <v>164542209</v>
      </c>
      <c r="F9" s="214">
        <v>0.85</v>
      </c>
      <c r="G9" s="174">
        <v>0</v>
      </c>
      <c r="H9" s="175">
        <f>G9/E9</f>
        <v>0</v>
      </c>
      <c r="I9" s="174">
        <v>0</v>
      </c>
      <c r="J9" s="174">
        <v>0</v>
      </c>
      <c r="K9" s="175">
        <f>J9/E9</f>
        <v>0</v>
      </c>
      <c r="L9" s="176">
        <v>0</v>
      </c>
    </row>
    <row r="10" spans="1:12" s="117" customFormat="1" ht="38.25">
      <c r="A10" s="123" t="s">
        <v>401</v>
      </c>
      <c r="B10" s="107" t="s">
        <v>130</v>
      </c>
      <c r="C10" s="107" t="s">
        <v>231</v>
      </c>
      <c r="D10" s="114" t="s">
        <v>26</v>
      </c>
      <c r="E10" s="209">
        <v>205467869</v>
      </c>
      <c r="F10" s="134">
        <v>0.85</v>
      </c>
      <c r="G10" s="133">
        <v>0</v>
      </c>
      <c r="H10" s="135">
        <f aca="true" t="shared" si="0" ref="H10:H23">G10/E10</f>
        <v>0</v>
      </c>
      <c r="I10" s="133">
        <v>0</v>
      </c>
      <c r="J10" s="133">
        <v>0</v>
      </c>
      <c r="K10" s="135">
        <f aca="true" t="shared" si="1" ref="K10:K22">J10/E10</f>
        <v>0</v>
      </c>
      <c r="L10" s="136">
        <v>0</v>
      </c>
    </row>
    <row r="11" spans="1:12" s="117" customFormat="1" ht="25.5">
      <c r="A11" s="126" t="s">
        <v>386</v>
      </c>
      <c r="B11" s="127" t="s">
        <v>131</v>
      </c>
      <c r="C11" s="128" t="s">
        <v>231</v>
      </c>
      <c r="D11" s="58" t="s">
        <v>26</v>
      </c>
      <c r="E11" s="210">
        <v>140682169</v>
      </c>
      <c r="F11" s="138">
        <v>0.85</v>
      </c>
      <c r="G11" s="137">
        <v>5896794.81</v>
      </c>
      <c r="H11" s="139">
        <f t="shared" si="0"/>
        <v>0.0419157228802749</v>
      </c>
      <c r="I11" s="137">
        <v>5896794.81</v>
      </c>
      <c r="J11" s="137">
        <v>0</v>
      </c>
      <c r="K11" s="139">
        <f t="shared" si="1"/>
        <v>0</v>
      </c>
      <c r="L11" s="140">
        <v>2</v>
      </c>
    </row>
    <row r="12" spans="1:12" s="117" customFormat="1" ht="29.25" customHeight="1">
      <c r="A12" s="123" t="s">
        <v>387</v>
      </c>
      <c r="B12" s="107" t="s">
        <v>130</v>
      </c>
      <c r="C12" s="107" t="s">
        <v>231</v>
      </c>
      <c r="D12" s="114" t="s">
        <v>26</v>
      </c>
      <c r="E12" s="209">
        <v>80797179</v>
      </c>
      <c r="F12" s="134">
        <v>0.85</v>
      </c>
      <c r="G12" s="133">
        <v>0</v>
      </c>
      <c r="H12" s="135">
        <f t="shared" si="0"/>
        <v>0</v>
      </c>
      <c r="I12" s="133">
        <v>0</v>
      </c>
      <c r="J12" s="133">
        <v>0</v>
      </c>
      <c r="K12" s="135">
        <f t="shared" si="1"/>
        <v>0</v>
      </c>
      <c r="L12" s="136">
        <v>0</v>
      </c>
    </row>
    <row r="13" spans="1:12" s="117" customFormat="1" ht="25.5">
      <c r="A13" s="126" t="s">
        <v>388</v>
      </c>
      <c r="B13" s="127" t="s">
        <v>131</v>
      </c>
      <c r="C13" s="128" t="s">
        <v>231</v>
      </c>
      <c r="D13" s="58" t="s">
        <v>26</v>
      </c>
      <c r="E13" s="210">
        <v>265257437</v>
      </c>
      <c r="F13" s="138">
        <v>0.85</v>
      </c>
      <c r="G13" s="137">
        <v>4376467.6</v>
      </c>
      <c r="H13" s="139">
        <f t="shared" si="0"/>
        <v>0.016498944005102482</v>
      </c>
      <c r="I13" s="137">
        <v>4376467.6</v>
      </c>
      <c r="J13" s="137">
        <v>0</v>
      </c>
      <c r="K13" s="139">
        <f t="shared" si="1"/>
        <v>0</v>
      </c>
      <c r="L13" s="140">
        <v>8</v>
      </c>
    </row>
    <row r="14" spans="1:12" s="117" customFormat="1" ht="25.5">
      <c r="A14" s="126" t="s">
        <v>389</v>
      </c>
      <c r="B14" s="127" t="s">
        <v>131</v>
      </c>
      <c r="C14" s="128" t="s">
        <v>231</v>
      </c>
      <c r="D14" s="58" t="s">
        <v>26</v>
      </c>
      <c r="E14" s="210">
        <v>134478763</v>
      </c>
      <c r="F14" s="138">
        <v>0.85</v>
      </c>
      <c r="G14" s="137">
        <v>551601.17</v>
      </c>
      <c r="H14" s="139">
        <f t="shared" si="0"/>
        <v>0.004101771593482013</v>
      </c>
      <c r="I14" s="137">
        <v>551601.17</v>
      </c>
      <c r="J14" s="137">
        <v>0</v>
      </c>
      <c r="K14" s="139">
        <f t="shared" si="1"/>
        <v>0</v>
      </c>
      <c r="L14" s="140">
        <v>1</v>
      </c>
    </row>
    <row r="15" spans="1:12" s="117" customFormat="1" ht="25.5">
      <c r="A15" s="123" t="s">
        <v>390</v>
      </c>
      <c r="B15" s="107" t="s">
        <v>130</v>
      </c>
      <c r="C15" s="107" t="s">
        <v>231</v>
      </c>
      <c r="D15" s="114" t="s">
        <v>26</v>
      </c>
      <c r="E15" s="209">
        <v>123500589</v>
      </c>
      <c r="F15" s="134">
        <v>0.85</v>
      </c>
      <c r="G15" s="133">
        <v>0</v>
      </c>
      <c r="H15" s="135">
        <f t="shared" si="0"/>
        <v>0</v>
      </c>
      <c r="I15" s="133">
        <v>0</v>
      </c>
      <c r="J15" s="133">
        <v>0</v>
      </c>
      <c r="K15" s="135">
        <f t="shared" si="1"/>
        <v>0</v>
      </c>
      <c r="L15" s="136">
        <v>0</v>
      </c>
    </row>
    <row r="16" spans="1:12" s="117" customFormat="1" ht="25.5">
      <c r="A16" s="123" t="s">
        <v>402</v>
      </c>
      <c r="B16" s="107" t="s">
        <v>130</v>
      </c>
      <c r="C16" s="107" t="s">
        <v>231</v>
      </c>
      <c r="D16" s="114" t="s">
        <v>26</v>
      </c>
      <c r="E16" s="209">
        <v>187074412</v>
      </c>
      <c r="F16" s="134">
        <v>0.85</v>
      </c>
      <c r="G16" s="133">
        <v>0</v>
      </c>
      <c r="H16" s="135">
        <f t="shared" si="0"/>
        <v>0</v>
      </c>
      <c r="I16" s="133">
        <v>0</v>
      </c>
      <c r="J16" s="133">
        <v>0</v>
      </c>
      <c r="K16" s="135">
        <f t="shared" si="1"/>
        <v>0</v>
      </c>
      <c r="L16" s="136">
        <v>0</v>
      </c>
    </row>
    <row r="17" spans="1:12" s="117" customFormat="1" ht="25.5">
      <c r="A17" s="123" t="s">
        <v>392</v>
      </c>
      <c r="B17" s="107" t="s">
        <v>130</v>
      </c>
      <c r="C17" s="107" t="s">
        <v>231</v>
      </c>
      <c r="D17" s="114" t="s">
        <v>26</v>
      </c>
      <c r="E17" s="209">
        <v>420250956</v>
      </c>
      <c r="F17" s="134">
        <v>0.85</v>
      </c>
      <c r="G17" s="133">
        <v>24176054.95</v>
      </c>
      <c r="H17" s="135">
        <f t="shared" si="0"/>
        <v>0.05752766199537212</v>
      </c>
      <c r="I17" s="133">
        <v>24176054.95</v>
      </c>
      <c r="J17" s="133">
        <v>0</v>
      </c>
      <c r="K17" s="135">
        <f t="shared" si="1"/>
        <v>0</v>
      </c>
      <c r="L17" s="136">
        <v>2</v>
      </c>
    </row>
    <row r="18" spans="1:12" s="117" customFormat="1" ht="25.5">
      <c r="A18" s="123" t="s">
        <v>393</v>
      </c>
      <c r="B18" s="107" t="s">
        <v>130</v>
      </c>
      <c r="C18" s="107" t="s">
        <v>231</v>
      </c>
      <c r="D18" s="114" t="s">
        <v>26</v>
      </c>
      <c r="E18" s="209">
        <v>252883531</v>
      </c>
      <c r="F18" s="134">
        <v>0.85</v>
      </c>
      <c r="G18" s="133">
        <v>0</v>
      </c>
      <c r="H18" s="135">
        <f t="shared" si="0"/>
        <v>0</v>
      </c>
      <c r="I18" s="133">
        <v>0</v>
      </c>
      <c r="J18" s="133">
        <v>0</v>
      </c>
      <c r="K18" s="135">
        <f t="shared" si="1"/>
        <v>0</v>
      </c>
      <c r="L18" s="136">
        <v>0</v>
      </c>
    </row>
    <row r="19" spans="1:12" s="117" customFormat="1" ht="25.5">
      <c r="A19" s="123" t="s">
        <v>394</v>
      </c>
      <c r="B19" s="107" t="s">
        <v>130</v>
      </c>
      <c r="C19" s="107" t="s">
        <v>231</v>
      </c>
      <c r="D19" s="114" t="s">
        <v>26</v>
      </c>
      <c r="E19" s="209">
        <v>142246986</v>
      </c>
      <c r="F19" s="134">
        <v>0.85</v>
      </c>
      <c r="G19" s="133">
        <v>0</v>
      </c>
      <c r="H19" s="135">
        <f t="shared" si="0"/>
        <v>0</v>
      </c>
      <c r="I19" s="133">
        <v>0</v>
      </c>
      <c r="J19" s="133">
        <v>0</v>
      </c>
      <c r="K19" s="135">
        <f t="shared" si="1"/>
        <v>0</v>
      </c>
      <c r="L19" s="136">
        <v>0</v>
      </c>
    </row>
    <row r="20" spans="1:12" s="117" customFormat="1" ht="25.5">
      <c r="A20" s="126" t="s">
        <v>403</v>
      </c>
      <c r="B20" s="127" t="s">
        <v>131</v>
      </c>
      <c r="C20" s="128" t="s">
        <v>231</v>
      </c>
      <c r="D20" s="58" t="s">
        <v>26</v>
      </c>
      <c r="E20" s="210">
        <v>76714022</v>
      </c>
      <c r="F20" s="138">
        <v>0.85</v>
      </c>
      <c r="G20" s="137">
        <v>0</v>
      </c>
      <c r="H20" s="139">
        <f t="shared" si="0"/>
        <v>0</v>
      </c>
      <c r="I20" s="137">
        <v>0</v>
      </c>
      <c r="J20" s="137">
        <v>0</v>
      </c>
      <c r="K20" s="139">
        <f t="shared" si="1"/>
        <v>0</v>
      </c>
      <c r="L20" s="140">
        <v>0</v>
      </c>
    </row>
    <row r="21" spans="1:12" s="117" customFormat="1" ht="27" customHeight="1">
      <c r="A21" s="124" t="s">
        <v>26</v>
      </c>
      <c r="B21" s="125" t="s">
        <v>130</v>
      </c>
      <c r="C21" s="125" t="s">
        <v>231</v>
      </c>
      <c r="D21" s="125"/>
      <c r="E21" s="211">
        <f>SUM(E9:E10,E12,E15:E19)</f>
        <v>1576763731</v>
      </c>
      <c r="F21" s="148">
        <f>SUM(F9:F10,F12,F15:F19)/8</f>
        <v>0.8499999999999999</v>
      </c>
      <c r="G21" s="141">
        <f aca="true" t="shared" si="2" ref="G21:L21">SUM(G9:G10,G12,G15:G19)</f>
        <v>24176054.95</v>
      </c>
      <c r="H21" s="142">
        <f>G21/E21</f>
        <v>0.015332706146574854</v>
      </c>
      <c r="I21" s="141">
        <f t="shared" si="2"/>
        <v>24176054.95</v>
      </c>
      <c r="J21" s="141">
        <f t="shared" si="2"/>
        <v>0</v>
      </c>
      <c r="K21" s="142">
        <f t="shared" si="1"/>
        <v>0</v>
      </c>
      <c r="L21" s="143">
        <f t="shared" si="2"/>
        <v>2</v>
      </c>
    </row>
    <row r="22" spans="1:12" s="295" customFormat="1" ht="25.5">
      <c r="A22" s="129" t="s">
        <v>26</v>
      </c>
      <c r="B22" s="130" t="s">
        <v>404</v>
      </c>
      <c r="C22" s="131" t="s">
        <v>231</v>
      </c>
      <c r="D22" s="132"/>
      <c r="E22" s="212">
        <f>SUM(E11,E13:E14,E20)</f>
        <v>617132391</v>
      </c>
      <c r="F22" s="149">
        <f>SUM(F11,F13:F14,F20)/4</f>
        <v>0.85</v>
      </c>
      <c r="G22" s="144">
        <f>SUM(G11,G13:G14,G20)</f>
        <v>10824863.58</v>
      </c>
      <c r="H22" s="145">
        <f t="shared" si="0"/>
        <v>0.017540585679613113</v>
      </c>
      <c r="I22" s="144">
        <f>SUM(I11,I13:I14,I20)</f>
        <v>10824863.58</v>
      </c>
      <c r="J22" s="144">
        <f>SUM(J11,J13:J14,J20)</f>
        <v>0</v>
      </c>
      <c r="K22" s="145">
        <f t="shared" si="1"/>
        <v>0</v>
      </c>
      <c r="L22" s="146">
        <f>SUM(L11,L13:L14,L20)</f>
        <v>11</v>
      </c>
    </row>
    <row r="23" spans="1:12" ht="26.25" thickBot="1">
      <c r="A23" s="119" t="s">
        <v>132</v>
      </c>
      <c r="B23" s="120" t="s">
        <v>133</v>
      </c>
      <c r="C23" s="120" t="s">
        <v>231</v>
      </c>
      <c r="D23" s="120"/>
      <c r="E23" s="213">
        <f>SUM(E21:E22)</f>
        <v>2193896122</v>
      </c>
      <c r="F23" s="150">
        <f>SUM(F21:F22)/2</f>
        <v>0.8499999999999999</v>
      </c>
      <c r="G23" s="121">
        <f aca="true" t="shared" si="3" ref="G23:L23">SUM(G21:G22)</f>
        <v>35000918.53</v>
      </c>
      <c r="H23" s="147">
        <f t="shared" si="0"/>
        <v>0.01595377200361358</v>
      </c>
      <c r="I23" s="121">
        <f t="shared" si="3"/>
        <v>35000918.53</v>
      </c>
      <c r="J23" s="121">
        <f t="shared" si="3"/>
        <v>0</v>
      </c>
      <c r="K23" s="147">
        <f>J23/E23</f>
        <v>0</v>
      </c>
      <c r="L23" s="122">
        <f t="shared" si="3"/>
        <v>13</v>
      </c>
    </row>
    <row r="26" ht="15.75">
      <c r="A26" s="227" t="s">
        <v>134</v>
      </c>
    </row>
    <row r="27" ht="15.75">
      <c r="A27" s="227" t="s">
        <v>135</v>
      </c>
    </row>
    <row r="28" ht="15.75">
      <c r="A28" s="227" t="s">
        <v>136</v>
      </c>
    </row>
    <row r="29" ht="15.75">
      <c r="A29" s="227" t="s">
        <v>137</v>
      </c>
    </row>
    <row r="30" ht="15.75">
      <c r="A30" s="227" t="s">
        <v>138</v>
      </c>
    </row>
    <row r="31" ht="15.75">
      <c r="A31" s="227" t="s">
        <v>139</v>
      </c>
    </row>
    <row r="32" ht="15.75">
      <c r="A32" s="227" t="s">
        <v>140</v>
      </c>
    </row>
    <row r="33" ht="15.75">
      <c r="A33" s="227" t="s">
        <v>141</v>
      </c>
    </row>
    <row r="36" ht="12.75">
      <c r="A36" s="4" t="s">
        <v>222</v>
      </c>
    </row>
    <row r="37" ht="12.75">
      <c r="A37" s="3" t="s">
        <v>224</v>
      </c>
    </row>
    <row r="38" ht="12.75">
      <c r="A38" s="3" t="s">
        <v>225</v>
      </c>
    </row>
    <row r="39" ht="12.75">
      <c r="A39" s="3" t="s">
        <v>226</v>
      </c>
    </row>
  </sheetData>
  <sheetProtection password="CC33" sheet="1"/>
  <mergeCells count="5">
    <mergeCell ref="A1:L1"/>
    <mergeCell ref="A2:L2"/>
    <mergeCell ref="A5:F5"/>
    <mergeCell ref="G5:L5"/>
    <mergeCell ref="A7:F7"/>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0" r:id="rId3"/>
  <ignoredErrors>
    <ignoredError sqref="H21:H23 K21:K23 F21:F23" formula="1"/>
  </ignoredErrors>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O19"/>
  <sheetViews>
    <sheetView zoomScalePageLayoutView="0" workbookViewId="0" topLeftCell="A1">
      <selection activeCell="A3" sqref="A3"/>
    </sheetView>
  </sheetViews>
  <sheetFormatPr defaultColWidth="9.140625" defaultRowHeight="15"/>
  <cols>
    <col min="1" max="1" width="12.57421875" style="227" customWidth="1"/>
    <col min="2" max="2" width="9.140625" style="227" customWidth="1"/>
    <col min="3" max="3" width="9.00390625" style="227" customWidth="1"/>
    <col min="4" max="4" width="31.28125" style="227" customWidth="1"/>
    <col min="5" max="6" width="15.7109375" style="227" customWidth="1"/>
    <col min="7" max="7" width="13.57421875" style="227" customWidth="1"/>
    <col min="8" max="8" width="24.28125" style="227" customWidth="1"/>
    <col min="9" max="9" width="13.421875" style="227" customWidth="1"/>
    <col min="10" max="10" width="15.7109375" style="227" customWidth="1"/>
    <col min="11" max="11" width="12.140625" style="227" customWidth="1"/>
    <col min="12" max="12" width="15.00390625" style="227" customWidth="1"/>
    <col min="13" max="13" width="15.140625" style="227" customWidth="1"/>
    <col min="14" max="14" width="14.00390625" style="227" customWidth="1"/>
    <col min="15" max="15" width="10.140625" style="227" customWidth="1"/>
    <col min="16" max="16384" width="9.140625" style="227" customWidth="1"/>
  </cols>
  <sheetData>
    <row r="1" spans="1:15" s="296" customFormat="1" ht="14.25">
      <c r="A1" s="347" t="s">
        <v>142</v>
      </c>
      <c r="B1" s="347"/>
      <c r="C1" s="347"/>
      <c r="D1" s="347"/>
      <c r="E1" s="347"/>
      <c r="F1" s="347"/>
      <c r="G1" s="347"/>
      <c r="H1" s="347"/>
      <c r="I1" s="347"/>
      <c r="J1" s="347"/>
      <c r="K1" s="347"/>
      <c r="L1" s="347"/>
      <c r="M1" s="347"/>
      <c r="N1" s="347"/>
      <c r="O1" s="347"/>
    </row>
    <row r="2" spans="1:15" s="296" customFormat="1" ht="27" customHeight="1">
      <c r="A2" s="347" t="s">
        <v>143</v>
      </c>
      <c r="B2" s="347"/>
      <c r="C2" s="347"/>
      <c r="D2" s="347"/>
      <c r="E2" s="347"/>
      <c r="F2" s="347"/>
      <c r="G2" s="347"/>
      <c r="H2" s="347"/>
      <c r="I2" s="347"/>
      <c r="J2" s="347"/>
      <c r="K2" s="347"/>
      <c r="L2" s="347"/>
      <c r="M2" s="347"/>
      <c r="N2" s="347"/>
      <c r="O2" s="347"/>
    </row>
    <row r="3" ht="13.5" thickBot="1"/>
    <row r="4" spans="1:15" s="33" customFormat="1" ht="25.5" customHeight="1">
      <c r="A4" s="468" t="s">
        <v>102</v>
      </c>
      <c r="B4" s="351" t="s">
        <v>144</v>
      </c>
      <c r="C4" s="351"/>
      <c r="D4" s="351" t="s">
        <v>145</v>
      </c>
      <c r="E4" s="351"/>
      <c r="F4" s="351"/>
      <c r="G4" s="351"/>
      <c r="H4" s="351"/>
      <c r="I4" s="351"/>
      <c r="J4" s="351"/>
      <c r="K4" s="351"/>
      <c r="L4" s="351" t="s">
        <v>146</v>
      </c>
      <c r="M4" s="351"/>
      <c r="N4" s="351"/>
      <c r="O4" s="469"/>
    </row>
    <row r="5" spans="1:15" s="33" customFormat="1" ht="12.75">
      <c r="A5" s="462"/>
      <c r="B5" s="470" t="s">
        <v>119</v>
      </c>
      <c r="C5" s="346" t="s">
        <v>32</v>
      </c>
      <c r="D5" s="230">
        <v>1</v>
      </c>
      <c r="E5" s="230">
        <v>2</v>
      </c>
      <c r="F5" s="230">
        <v>3</v>
      </c>
      <c r="G5" s="230">
        <v>4</v>
      </c>
      <c r="H5" s="230">
        <v>5</v>
      </c>
      <c r="I5" s="230">
        <v>6</v>
      </c>
      <c r="J5" s="230">
        <v>7</v>
      </c>
      <c r="K5" s="230">
        <v>8</v>
      </c>
      <c r="L5" s="346" t="s">
        <v>147</v>
      </c>
      <c r="M5" s="346" t="s">
        <v>148</v>
      </c>
      <c r="N5" s="346" t="s">
        <v>149</v>
      </c>
      <c r="O5" s="457" t="s">
        <v>128</v>
      </c>
    </row>
    <row r="6" spans="1:15" s="33" customFormat="1" ht="62.25" customHeight="1">
      <c r="A6" s="462"/>
      <c r="B6" s="470"/>
      <c r="C6" s="346"/>
      <c r="D6" s="216" t="s">
        <v>150</v>
      </c>
      <c r="E6" s="216" t="s">
        <v>151</v>
      </c>
      <c r="F6" s="216" t="s">
        <v>152</v>
      </c>
      <c r="G6" s="216" t="s">
        <v>153</v>
      </c>
      <c r="H6" s="216" t="s">
        <v>154</v>
      </c>
      <c r="I6" s="216" t="s">
        <v>155</v>
      </c>
      <c r="J6" s="216" t="s">
        <v>156</v>
      </c>
      <c r="K6" s="216" t="s">
        <v>157</v>
      </c>
      <c r="L6" s="346"/>
      <c r="M6" s="346"/>
      <c r="N6" s="346"/>
      <c r="O6" s="457"/>
    </row>
    <row r="7" spans="1:15" s="297" customFormat="1" ht="23.25" thickBot="1">
      <c r="A7" s="241" t="s">
        <v>428</v>
      </c>
      <c r="B7" s="243" t="s">
        <v>428</v>
      </c>
      <c r="C7" s="243" t="s">
        <v>428</v>
      </c>
      <c r="D7" s="243" t="s">
        <v>428</v>
      </c>
      <c r="E7" s="243" t="s">
        <v>428</v>
      </c>
      <c r="F7" s="243" t="s">
        <v>428</v>
      </c>
      <c r="G7" s="243" t="s">
        <v>428</v>
      </c>
      <c r="H7" s="243" t="s">
        <v>428</v>
      </c>
      <c r="I7" s="243" t="s">
        <v>428</v>
      </c>
      <c r="J7" s="243" t="s">
        <v>428</v>
      </c>
      <c r="K7" s="243" t="s">
        <v>428</v>
      </c>
      <c r="L7" s="243" t="s">
        <v>427</v>
      </c>
      <c r="M7" s="243" t="s">
        <v>427</v>
      </c>
      <c r="N7" s="243" t="s">
        <v>427</v>
      </c>
      <c r="O7" s="245" t="s">
        <v>60</v>
      </c>
    </row>
    <row r="8" spans="1:15" ht="153">
      <c r="A8" s="456" t="s">
        <v>386</v>
      </c>
      <c r="B8" s="177" t="s">
        <v>131</v>
      </c>
      <c r="C8" s="178" t="s">
        <v>231</v>
      </c>
      <c r="D8" s="179" t="s">
        <v>405</v>
      </c>
      <c r="E8" s="179" t="s">
        <v>406</v>
      </c>
      <c r="F8" s="179" t="s">
        <v>407</v>
      </c>
      <c r="G8" s="179" t="s">
        <v>408</v>
      </c>
      <c r="H8" s="179" t="s">
        <v>409</v>
      </c>
      <c r="I8" s="179" t="s">
        <v>410</v>
      </c>
      <c r="J8" s="179" t="s">
        <v>411</v>
      </c>
      <c r="K8" s="179" t="s">
        <v>412</v>
      </c>
      <c r="L8" s="180">
        <v>816981.132075472</v>
      </c>
      <c r="M8" s="180">
        <v>816981.132075472</v>
      </c>
      <c r="N8" s="180">
        <v>0</v>
      </c>
      <c r="O8" s="181">
        <v>1</v>
      </c>
    </row>
    <row r="9" spans="1:15" ht="165.75">
      <c r="A9" s="465"/>
      <c r="B9" s="59" t="s">
        <v>131</v>
      </c>
      <c r="C9" s="128" t="s">
        <v>231</v>
      </c>
      <c r="D9" s="58" t="s">
        <v>413</v>
      </c>
      <c r="E9" s="58" t="s">
        <v>406</v>
      </c>
      <c r="F9" s="58" t="s">
        <v>407</v>
      </c>
      <c r="G9" s="58" t="s">
        <v>408</v>
      </c>
      <c r="H9" s="58" t="s">
        <v>409</v>
      </c>
      <c r="I9" s="58" t="s">
        <v>410</v>
      </c>
      <c r="J9" s="58" t="s">
        <v>411</v>
      </c>
      <c r="K9" s="58" t="s">
        <v>412</v>
      </c>
      <c r="L9" s="137">
        <v>5079813.67924528</v>
      </c>
      <c r="M9" s="137">
        <v>5079813.67924528</v>
      </c>
      <c r="N9" s="137">
        <v>0</v>
      </c>
      <c r="O9" s="156">
        <v>1</v>
      </c>
    </row>
    <row r="10" spans="1:15" ht="89.25">
      <c r="A10" s="155" t="s">
        <v>388</v>
      </c>
      <c r="B10" s="59" t="s">
        <v>131</v>
      </c>
      <c r="C10" s="128" t="s">
        <v>231</v>
      </c>
      <c r="D10" s="58" t="s">
        <v>414</v>
      </c>
      <c r="E10" s="58" t="s">
        <v>406</v>
      </c>
      <c r="F10" s="58" t="s">
        <v>415</v>
      </c>
      <c r="G10" s="58" t="s">
        <v>416</v>
      </c>
      <c r="H10" s="58" t="s">
        <v>417</v>
      </c>
      <c r="I10" s="58" t="s">
        <v>410</v>
      </c>
      <c r="J10" s="58" t="s">
        <v>418</v>
      </c>
      <c r="K10" s="58" t="s">
        <v>412</v>
      </c>
      <c r="L10" s="137">
        <v>4376467.60141509</v>
      </c>
      <c r="M10" s="137">
        <v>4376467.60141509</v>
      </c>
      <c r="N10" s="137">
        <v>0</v>
      </c>
      <c r="O10" s="156">
        <v>8</v>
      </c>
    </row>
    <row r="11" spans="1:15" ht="76.5">
      <c r="A11" s="155" t="s">
        <v>389</v>
      </c>
      <c r="B11" s="59" t="s">
        <v>131</v>
      </c>
      <c r="C11" s="128" t="s">
        <v>231</v>
      </c>
      <c r="D11" s="58" t="s">
        <v>419</v>
      </c>
      <c r="E11" s="58" t="s">
        <v>406</v>
      </c>
      <c r="F11" s="58" t="s">
        <v>415</v>
      </c>
      <c r="G11" s="58" t="s">
        <v>408</v>
      </c>
      <c r="H11" s="58" t="s">
        <v>420</v>
      </c>
      <c r="I11" s="58" t="s">
        <v>410</v>
      </c>
      <c r="J11" s="58" t="s">
        <v>421</v>
      </c>
      <c r="K11" s="58" t="s">
        <v>412</v>
      </c>
      <c r="L11" s="137">
        <v>551601.174528302</v>
      </c>
      <c r="M11" s="137">
        <v>551601.174528302</v>
      </c>
      <c r="N11" s="137">
        <v>0</v>
      </c>
      <c r="O11" s="156">
        <v>1</v>
      </c>
    </row>
    <row r="12" spans="1:15" s="117" customFormat="1" ht="76.5">
      <c r="A12" s="466" t="s">
        <v>392</v>
      </c>
      <c r="B12" s="118" t="s">
        <v>130</v>
      </c>
      <c r="C12" s="107" t="s">
        <v>231</v>
      </c>
      <c r="D12" s="114" t="s">
        <v>422</v>
      </c>
      <c r="E12" s="114" t="s">
        <v>406</v>
      </c>
      <c r="F12" s="114" t="s">
        <v>423</v>
      </c>
      <c r="G12" s="114" t="s">
        <v>408</v>
      </c>
      <c r="H12" s="114" t="s">
        <v>424</v>
      </c>
      <c r="I12" s="114"/>
      <c r="J12" s="114" t="s">
        <v>418</v>
      </c>
      <c r="K12" s="114" t="s">
        <v>412</v>
      </c>
      <c r="L12" s="133">
        <v>9583812.97169811</v>
      </c>
      <c r="M12" s="133">
        <v>9583812.97169811</v>
      </c>
      <c r="N12" s="133">
        <v>0</v>
      </c>
      <c r="O12" s="157">
        <v>1</v>
      </c>
    </row>
    <row r="13" spans="1:15" s="117" customFormat="1" ht="77.25" thickBot="1">
      <c r="A13" s="467"/>
      <c r="B13" s="158" t="s">
        <v>130</v>
      </c>
      <c r="C13" s="159" t="s">
        <v>231</v>
      </c>
      <c r="D13" s="160" t="s">
        <v>425</v>
      </c>
      <c r="E13" s="160" t="s">
        <v>406</v>
      </c>
      <c r="F13" s="160" t="s">
        <v>426</v>
      </c>
      <c r="G13" s="160" t="s">
        <v>408</v>
      </c>
      <c r="H13" s="160" t="s">
        <v>424</v>
      </c>
      <c r="I13" s="160"/>
      <c r="J13" s="160" t="s">
        <v>418</v>
      </c>
      <c r="K13" s="160" t="s">
        <v>412</v>
      </c>
      <c r="L13" s="161">
        <v>14592241.9811321</v>
      </c>
      <c r="M13" s="161">
        <v>14592241.9811321</v>
      </c>
      <c r="N13" s="161">
        <v>0</v>
      </c>
      <c r="O13" s="162">
        <v>1</v>
      </c>
    </row>
    <row r="16" ht="12.75">
      <c r="A16" s="4" t="s">
        <v>222</v>
      </c>
    </row>
    <row r="17" ht="12.75">
      <c r="A17" s="3" t="s">
        <v>224</v>
      </c>
    </row>
    <row r="18" ht="12.75">
      <c r="A18" s="3" t="s">
        <v>225</v>
      </c>
    </row>
    <row r="19" ht="12.75">
      <c r="A19" s="3" t="s">
        <v>226</v>
      </c>
    </row>
  </sheetData>
  <sheetProtection password="CC33" sheet="1"/>
  <mergeCells count="14">
    <mergeCell ref="B5:B6"/>
    <mergeCell ref="C5:C6"/>
    <mergeCell ref="L5:L6"/>
    <mergeCell ref="M5:M6"/>
    <mergeCell ref="A8:A9"/>
    <mergeCell ref="A12:A13"/>
    <mergeCell ref="A4:A6"/>
    <mergeCell ref="N5:N6"/>
    <mergeCell ref="O5:O6"/>
    <mergeCell ref="A1:O1"/>
    <mergeCell ref="A2:O2"/>
    <mergeCell ref="B4:C4"/>
    <mergeCell ref="D4:K4"/>
    <mergeCell ref="L4:O4"/>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6" r:id="rId3"/>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F19"/>
  <sheetViews>
    <sheetView zoomScalePageLayoutView="0" workbookViewId="0" topLeftCell="A1">
      <selection activeCell="A10" sqref="A10"/>
    </sheetView>
  </sheetViews>
  <sheetFormatPr defaultColWidth="9.140625" defaultRowHeight="15"/>
  <cols>
    <col min="1" max="1" width="42.57421875" style="22" customWidth="1"/>
    <col min="2" max="2" width="18.8515625" style="22" customWidth="1"/>
    <col min="3" max="3" width="29.00390625" style="22" customWidth="1"/>
    <col min="4" max="5" width="27.8515625" style="22" customWidth="1"/>
    <col min="6" max="6" width="28.421875" style="22" customWidth="1"/>
    <col min="7" max="16384" width="9.140625" style="22" customWidth="1"/>
  </cols>
  <sheetData>
    <row r="1" spans="1:6" s="32" customFormat="1" ht="14.25">
      <c r="A1" s="383" t="s">
        <v>158</v>
      </c>
      <c r="B1" s="383"/>
      <c r="C1" s="383"/>
      <c r="D1" s="383"/>
      <c r="E1" s="383"/>
      <c r="F1" s="383"/>
    </row>
    <row r="2" spans="1:6" s="32" customFormat="1" ht="18">
      <c r="A2" s="383" t="s">
        <v>159</v>
      </c>
      <c r="B2" s="383"/>
      <c r="C2" s="383"/>
      <c r="D2" s="383"/>
      <c r="E2" s="383"/>
      <c r="F2" s="383"/>
    </row>
    <row r="3" ht="13.5" thickBot="1"/>
    <row r="4" spans="1:6" s="33" customFormat="1" ht="12.75">
      <c r="A4" s="166" t="s">
        <v>105</v>
      </c>
      <c r="B4" s="167" t="s">
        <v>106</v>
      </c>
      <c r="C4" s="167" t="s">
        <v>107</v>
      </c>
      <c r="D4" s="167" t="s">
        <v>108</v>
      </c>
      <c r="E4" s="167" t="s">
        <v>109</v>
      </c>
      <c r="F4" s="168" t="s">
        <v>110</v>
      </c>
    </row>
    <row r="5" spans="1:6" s="33" customFormat="1" ht="88.5" customHeight="1">
      <c r="A5" s="163" t="s">
        <v>160</v>
      </c>
      <c r="B5" s="164" t="s">
        <v>102</v>
      </c>
      <c r="C5" s="164" t="s">
        <v>161</v>
      </c>
      <c r="D5" s="164" t="s">
        <v>162</v>
      </c>
      <c r="E5" s="164" t="s">
        <v>163</v>
      </c>
      <c r="F5" s="165" t="s">
        <v>164</v>
      </c>
    </row>
    <row r="6" spans="1:6" s="244" customFormat="1" ht="12" thickBot="1">
      <c r="A6" s="241"/>
      <c r="B6" s="242" t="s">
        <v>428</v>
      </c>
      <c r="C6" s="242" t="s">
        <v>60</v>
      </c>
      <c r="D6" s="242" t="s">
        <v>39</v>
      </c>
      <c r="E6" s="242" t="s">
        <v>60</v>
      </c>
      <c r="F6" s="245" t="s">
        <v>39</v>
      </c>
    </row>
    <row r="7" spans="1:6" ht="47.25">
      <c r="A7" s="195" t="s">
        <v>165</v>
      </c>
      <c r="B7" s="196" t="s">
        <v>386</v>
      </c>
      <c r="C7" s="197">
        <v>77613.21</v>
      </c>
      <c r="D7" s="198">
        <v>0.0007</v>
      </c>
      <c r="E7" s="197">
        <v>0</v>
      </c>
      <c r="F7" s="199">
        <v>0</v>
      </c>
    </row>
    <row r="8" spans="1:6" ht="48" thickBot="1">
      <c r="A8" s="194" t="s">
        <v>165</v>
      </c>
      <c r="B8" s="190" t="s">
        <v>389</v>
      </c>
      <c r="C8" s="191">
        <v>46886.1</v>
      </c>
      <c r="D8" s="192">
        <v>0.0004</v>
      </c>
      <c r="E8" s="191">
        <v>0</v>
      </c>
      <c r="F8" s="193">
        <v>0</v>
      </c>
    </row>
    <row r="9" spans="1:6" ht="12.75">
      <c r="A9" s="189"/>
      <c r="B9" s="189"/>
      <c r="C9" s="189"/>
      <c r="D9" s="189"/>
      <c r="E9" s="189"/>
      <c r="F9" s="189"/>
    </row>
    <row r="10" ht="12.75"/>
    <row r="11" spans="1:6" ht="15.75">
      <c r="A11" s="445" t="s">
        <v>166</v>
      </c>
      <c r="B11" s="445"/>
      <c r="C11" s="445"/>
      <c r="D11" s="445"/>
      <c r="E11" s="445"/>
      <c r="F11" s="445"/>
    </row>
    <row r="12" spans="1:6" ht="47.25" customHeight="1">
      <c r="A12" s="354" t="s">
        <v>167</v>
      </c>
      <c r="B12" s="354"/>
      <c r="C12" s="354"/>
      <c r="D12" s="354"/>
      <c r="E12" s="354"/>
      <c r="F12" s="354"/>
    </row>
    <row r="13" spans="1:6" ht="15.75">
      <c r="A13" s="445" t="s">
        <v>168</v>
      </c>
      <c r="B13" s="445"/>
      <c r="C13" s="445"/>
      <c r="D13" s="445"/>
      <c r="E13" s="445"/>
      <c r="F13" s="445"/>
    </row>
    <row r="16" ht="12.75">
      <c r="A16" s="4" t="s">
        <v>222</v>
      </c>
    </row>
    <row r="17" ht="12.75">
      <c r="A17" s="3" t="s">
        <v>224</v>
      </c>
    </row>
    <row r="18" ht="12.75">
      <c r="A18" s="3" t="s">
        <v>225</v>
      </c>
    </row>
    <row r="19" ht="12.75">
      <c r="A19" s="3" t="s">
        <v>226</v>
      </c>
    </row>
  </sheetData>
  <sheetProtection password="CC33" sheet="1"/>
  <mergeCells count="5">
    <mergeCell ref="A12:F12"/>
    <mergeCell ref="A13:F13"/>
    <mergeCell ref="A1:F1"/>
    <mergeCell ref="A2:F2"/>
    <mergeCell ref="A11:F11"/>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75" r:id="rId3"/>
  <legacyDrawing r:id="rId2"/>
</worksheet>
</file>

<file path=xl/worksheets/sheet23.xml><?xml version="1.0" encoding="utf-8"?>
<worksheet xmlns="http://schemas.openxmlformats.org/spreadsheetml/2006/main" xmlns:r="http://schemas.openxmlformats.org/officeDocument/2006/relationships">
  <sheetPr>
    <tabColor theme="0" tint="-0.3499799966812134"/>
    <pageSetUpPr fitToPage="1"/>
  </sheetPr>
  <dimension ref="A1:F15"/>
  <sheetViews>
    <sheetView zoomScalePageLayoutView="0" workbookViewId="0" topLeftCell="A4">
      <selection activeCell="A8" sqref="A8"/>
    </sheetView>
  </sheetViews>
  <sheetFormatPr defaultColWidth="9.140625" defaultRowHeight="15"/>
  <cols>
    <col min="1" max="1" width="30.7109375" style="227" customWidth="1"/>
    <col min="2" max="3" width="24.7109375" style="227" customWidth="1"/>
    <col min="4" max="4" width="30.140625" style="227" customWidth="1"/>
    <col min="5" max="5" width="24.7109375" style="227" customWidth="1"/>
    <col min="6" max="6" width="30.28125" style="227" customWidth="1"/>
    <col min="7" max="16384" width="9.140625" style="227" customWidth="1"/>
  </cols>
  <sheetData>
    <row r="1" spans="1:6" s="32" customFormat="1" ht="14.25">
      <c r="A1" s="383" t="s">
        <v>434</v>
      </c>
      <c r="B1" s="383"/>
      <c r="C1" s="383"/>
      <c r="D1" s="383"/>
      <c r="E1" s="383"/>
      <c r="F1" s="383"/>
    </row>
    <row r="2" spans="1:6" s="32" customFormat="1" ht="14.25">
      <c r="A2" s="347" t="s">
        <v>433</v>
      </c>
      <c r="B2" s="347"/>
      <c r="C2" s="347"/>
      <c r="D2" s="347"/>
      <c r="E2" s="347"/>
      <c r="F2" s="347"/>
    </row>
    <row r="3" ht="13.5" thickBot="1"/>
    <row r="4" spans="1:6" ht="12.75">
      <c r="A4" s="290" t="s">
        <v>105</v>
      </c>
      <c r="B4" s="276" t="s">
        <v>106</v>
      </c>
      <c r="C4" s="276" t="s">
        <v>107</v>
      </c>
      <c r="D4" s="276" t="s">
        <v>108</v>
      </c>
      <c r="E4" s="276" t="s">
        <v>109</v>
      </c>
      <c r="F4" s="291" t="s">
        <v>110</v>
      </c>
    </row>
    <row r="5" spans="1:6" ht="140.25">
      <c r="A5" s="292"/>
      <c r="B5" s="222" t="s">
        <v>102</v>
      </c>
      <c r="C5" s="222" t="s">
        <v>432</v>
      </c>
      <c r="D5" s="222" t="s">
        <v>162</v>
      </c>
      <c r="E5" s="222" t="s">
        <v>431</v>
      </c>
      <c r="F5" s="293" t="s">
        <v>164</v>
      </c>
    </row>
    <row r="6" spans="1:6" ht="48" thickBot="1">
      <c r="A6" s="229" t="s">
        <v>430</v>
      </c>
      <c r="B6" s="220" t="s">
        <v>428</v>
      </c>
      <c r="C6" s="220" t="s">
        <v>60</v>
      </c>
      <c r="D6" s="220" t="s">
        <v>39</v>
      </c>
      <c r="E6" s="220" t="s">
        <v>60</v>
      </c>
      <c r="F6" s="30" t="s">
        <v>39</v>
      </c>
    </row>
    <row r="7" ht="12.75"/>
    <row r="8" ht="12.75">
      <c r="A8" s="227" t="s">
        <v>479</v>
      </c>
    </row>
    <row r="9" ht="12.75"/>
    <row r="10" ht="15.75">
      <c r="A10" s="227" t="s">
        <v>429</v>
      </c>
    </row>
    <row r="11" ht="12.75"/>
    <row r="12" ht="12.75">
      <c r="A12" s="4" t="s">
        <v>222</v>
      </c>
    </row>
    <row r="13" ht="12.75">
      <c r="A13" s="3" t="s">
        <v>224</v>
      </c>
    </row>
    <row r="14" ht="12.75">
      <c r="A14" s="3" t="s">
        <v>225</v>
      </c>
    </row>
    <row r="15" ht="12.75">
      <c r="A15" s="3" t="s">
        <v>226</v>
      </c>
    </row>
  </sheetData>
  <sheetProtection password="CC33" sheet="1"/>
  <mergeCells count="2">
    <mergeCell ref="A1:F1"/>
    <mergeCell ref="A2:F2"/>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74" r:id="rId3"/>
  <legacyDrawing r:id="rId2"/>
</worksheet>
</file>

<file path=xl/worksheets/sheet24.xml><?xml version="1.0" encoding="utf-8"?>
<worksheet xmlns="http://schemas.openxmlformats.org/spreadsheetml/2006/main" xmlns:r="http://schemas.openxmlformats.org/officeDocument/2006/relationships">
  <sheetPr>
    <tabColor theme="0" tint="-0.3499799966812134"/>
    <pageSetUpPr fitToPage="1"/>
  </sheetPr>
  <dimension ref="A1:D15"/>
  <sheetViews>
    <sheetView zoomScalePageLayoutView="0" workbookViewId="0" topLeftCell="A1">
      <selection activeCell="A8" sqref="A8"/>
    </sheetView>
  </sheetViews>
  <sheetFormatPr defaultColWidth="9.140625" defaultRowHeight="15"/>
  <cols>
    <col min="1" max="1" width="31.00390625" style="227" customWidth="1"/>
    <col min="2" max="2" width="61.00390625" style="227" customWidth="1"/>
    <col min="3" max="3" width="33.00390625" style="227" customWidth="1"/>
    <col min="4" max="4" width="61.7109375" style="227" customWidth="1"/>
    <col min="5" max="16384" width="9.140625" style="227" customWidth="1"/>
  </cols>
  <sheetData>
    <row r="1" spans="1:4" s="294" customFormat="1" ht="15">
      <c r="A1" s="383" t="s">
        <v>441</v>
      </c>
      <c r="B1" s="383"/>
      <c r="C1" s="383"/>
      <c r="D1" s="383"/>
    </row>
    <row r="2" spans="1:4" s="294" customFormat="1" ht="18">
      <c r="A2" s="383" t="s">
        <v>440</v>
      </c>
      <c r="B2" s="383"/>
      <c r="C2" s="383"/>
      <c r="D2" s="383"/>
    </row>
    <row r="3" ht="13.5" thickBot="1"/>
    <row r="4" spans="1:4" ht="12.75">
      <c r="A4" s="290" t="s">
        <v>105</v>
      </c>
      <c r="B4" s="276" t="s">
        <v>106</v>
      </c>
      <c r="C4" s="276" t="s">
        <v>107</v>
      </c>
      <c r="D4" s="291" t="s">
        <v>108</v>
      </c>
    </row>
    <row r="5" spans="1:4" ht="63.75">
      <c r="A5" s="231" t="s">
        <v>439</v>
      </c>
      <c r="B5" s="230" t="s">
        <v>438</v>
      </c>
      <c r="C5" s="230" t="s">
        <v>437</v>
      </c>
      <c r="D5" s="232" t="s">
        <v>436</v>
      </c>
    </row>
    <row r="6" spans="1:4" ht="13.5" thickBot="1">
      <c r="A6" s="229" t="s">
        <v>60</v>
      </c>
      <c r="B6" s="220" t="s">
        <v>39</v>
      </c>
      <c r="C6" s="220" t="s">
        <v>60</v>
      </c>
      <c r="D6" s="30" t="s">
        <v>39</v>
      </c>
    </row>
    <row r="8" ht="12.75">
      <c r="A8" s="227" t="s">
        <v>479</v>
      </c>
    </row>
    <row r="10" ht="15.75">
      <c r="A10" s="227" t="s">
        <v>435</v>
      </c>
    </row>
    <row r="12" ht="12.75">
      <c r="A12" s="4" t="s">
        <v>222</v>
      </c>
    </row>
    <row r="13" ht="12.75">
      <c r="A13" s="3" t="s">
        <v>224</v>
      </c>
    </row>
    <row r="14" ht="12.75">
      <c r="A14" s="3" t="s">
        <v>225</v>
      </c>
    </row>
    <row r="15" ht="12.75">
      <c r="A15" s="3" t="s">
        <v>226</v>
      </c>
    </row>
  </sheetData>
  <sheetProtection password="CC33" sheet="1"/>
  <mergeCells count="2">
    <mergeCell ref="A1:D1"/>
    <mergeCell ref="A2:D2"/>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76" r:id="rId3"/>
  <legacyDrawing r:id="rId2"/>
</worksheet>
</file>

<file path=xl/worksheets/sheet25.xml><?xml version="1.0" encoding="utf-8"?>
<worksheet xmlns="http://schemas.openxmlformats.org/spreadsheetml/2006/main" xmlns:r="http://schemas.openxmlformats.org/officeDocument/2006/relationships">
  <sheetPr>
    <tabColor theme="0" tint="-0.3499799966812134"/>
    <pageSetUpPr fitToPage="1"/>
  </sheetPr>
  <dimension ref="A1:F14"/>
  <sheetViews>
    <sheetView zoomScalePageLayoutView="0" workbookViewId="0" topLeftCell="A1">
      <selection activeCell="A9" sqref="A9"/>
    </sheetView>
  </sheetViews>
  <sheetFormatPr defaultColWidth="9.140625" defaultRowHeight="15"/>
  <cols>
    <col min="1" max="1" width="16.7109375" style="227" customWidth="1"/>
    <col min="2" max="2" width="22.7109375" style="227" customWidth="1"/>
    <col min="3" max="6" width="30.7109375" style="227" customWidth="1"/>
    <col min="7" max="16384" width="9.140625" style="227" customWidth="1"/>
  </cols>
  <sheetData>
    <row r="1" spans="1:6" s="32" customFormat="1" ht="14.25">
      <c r="A1" s="383" t="s">
        <v>447</v>
      </c>
      <c r="B1" s="383"/>
      <c r="C1" s="383"/>
      <c r="D1" s="383"/>
      <c r="E1" s="383"/>
      <c r="F1" s="383"/>
    </row>
    <row r="2" spans="1:6" s="32" customFormat="1" ht="29.25" customHeight="1">
      <c r="A2" s="347" t="s">
        <v>446</v>
      </c>
      <c r="B2" s="347"/>
      <c r="C2" s="347"/>
      <c r="D2" s="347"/>
      <c r="E2" s="347"/>
      <c r="F2" s="347"/>
    </row>
    <row r="3" ht="13.5" thickBot="1"/>
    <row r="4" spans="1:6" ht="12.75">
      <c r="A4" s="290" t="s">
        <v>105</v>
      </c>
      <c r="B4" s="276" t="s">
        <v>106</v>
      </c>
      <c r="C4" s="276" t="s">
        <v>107</v>
      </c>
      <c r="D4" s="276" t="s">
        <v>108</v>
      </c>
      <c r="E4" s="276" t="s">
        <v>109</v>
      </c>
      <c r="F4" s="291" t="s">
        <v>110</v>
      </c>
    </row>
    <row r="5" spans="1:6" ht="140.25">
      <c r="A5" s="231"/>
      <c r="B5" s="230" t="s">
        <v>102</v>
      </c>
      <c r="C5" s="230" t="s">
        <v>445</v>
      </c>
      <c r="D5" s="230" t="s">
        <v>444</v>
      </c>
      <c r="E5" s="230" t="s">
        <v>443</v>
      </c>
      <c r="F5" s="232" t="s">
        <v>442</v>
      </c>
    </row>
    <row r="6" spans="1:6" ht="12.75">
      <c r="A6" s="26"/>
      <c r="B6" s="219" t="s">
        <v>428</v>
      </c>
      <c r="C6" s="219" t="s">
        <v>60</v>
      </c>
      <c r="D6" s="219" t="s">
        <v>60</v>
      </c>
      <c r="E6" s="219" t="s">
        <v>60</v>
      </c>
      <c r="F6" s="25" t="s">
        <v>60</v>
      </c>
    </row>
    <row r="7" spans="1:6" ht="13.5" thickBot="1">
      <c r="A7" s="229" t="s">
        <v>26</v>
      </c>
      <c r="B7" s="220"/>
      <c r="C7" s="220" t="s">
        <v>20</v>
      </c>
      <c r="D7" s="220" t="s">
        <v>20</v>
      </c>
      <c r="E7" s="220" t="s">
        <v>20</v>
      </c>
      <c r="F7" s="30" t="s">
        <v>20</v>
      </c>
    </row>
    <row r="9" ht="12.75">
      <c r="A9" s="227" t="s">
        <v>480</v>
      </c>
    </row>
    <row r="11" ht="12.75">
      <c r="A11" s="4" t="s">
        <v>222</v>
      </c>
    </row>
    <row r="12" ht="12.75">
      <c r="A12" s="3" t="s">
        <v>224</v>
      </c>
    </row>
    <row r="13" ht="12.75">
      <c r="A13" s="3" t="s">
        <v>225</v>
      </c>
    </row>
    <row r="14" ht="12.75">
      <c r="A14" s="3" t="s">
        <v>226</v>
      </c>
    </row>
  </sheetData>
  <sheetProtection password="CC33" sheet="1"/>
  <mergeCells count="2">
    <mergeCell ref="A1:F1"/>
    <mergeCell ref="A2:F2"/>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88" r:id="rId1"/>
</worksheet>
</file>

<file path=xl/worksheets/sheet26.xml><?xml version="1.0" encoding="utf-8"?>
<worksheet xmlns="http://schemas.openxmlformats.org/spreadsheetml/2006/main" xmlns:r="http://schemas.openxmlformats.org/officeDocument/2006/relationships">
  <sheetPr>
    <tabColor theme="0" tint="-0.3499799966812134"/>
    <pageSetUpPr fitToPage="1"/>
  </sheetPr>
  <dimension ref="A1:O14"/>
  <sheetViews>
    <sheetView zoomScalePageLayoutView="0" workbookViewId="0" topLeftCell="A1">
      <selection activeCell="A7" sqref="A7"/>
    </sheetView>
  </sheetViews>
  <sheetFormatPr defaultColWidth="9.140625" defaultRowHeight="15"/>
  <cols>
    <col min="1" max="2" width="12.7109375" style="227" customWidth="1"/>
    <col min="3" max="3" width="43.28125" style="227" customWidth="1"/>
    <col min="4" max="4" width="12.7109375" style="227" customWidth="1"/>
    <col min="5" max="6" width="18.7109375" style="227" customWidth="1"/>
    <col min="7" max="7" width="13.7109375" style="227" customWidth="1"/>
    <col min="8" max="9" width="15.7109375" style="227" customWidth="1"/>
    <col min="10" max="10" width="17.7109375" style="227" customWidth="1"/>
    <col min="11" max="11" width="21.8515625" style="227" customWidth="1"/>
    <col min="12" max="12" width="34.00390625" style="227" customWidth="1"/>
    <col min="13" max="15" width="18.7109375" style="227" customWidth="1"/>
    <col min="16" max="16384" width="9.140625" style="227" customWidth="1"/>
  </cols>
  <sheetData>
    <row r="1" spans="1:15" s="32" customFormat="1" ht="14.25">
      <c r="A1" s="383" t="s">
        <v>466</v>
      </c>
      <c r="B1" s="383"/>
      <c r="C1" s="383"/>
      <c r="D1" s="383"/>
      <c r="E1" s="383"/>
      <c r="F1" s="383"/>
      <c r="G1" s="383"/>
      <c r="H1" s="383"/>
      <c r="I1" s="383"/>
      <c r="J1" s="383"/>
      <c r="K1" s="383"/>
      <c r="L1" s="383"/>
      <c r="M1" s="383"/>
      <c r="N1" s="383"/>
      <c r="O1" s="383"/>
    </row>
    <row r="2" spans="1:15" s="32" customFormat="1" ht="14.25">
      <c r="A2" s="383" t="s">
        <v>465</v>
      </c>
      <c r="B2" s="383"/>
      <c r="C2" s="383"/>
      <c r="D2" s="383"/>
      <c r="E2" s="383"/>
      <c r="F2" s="383"/>
      <c r="G2" s="383"/>
      <c r="H2" s="383"/>
      <c r="I2" s="383"/>
      <c r="J2" s="383"/>
      <c r="K2" s="383"/>
      <c r="L2" s="383"/>
      <c r="M2" s="383"/>
      <c r="N2" s="383"/>
      <c r="O2" s="383"/>
    </row>
    <row r="3" ht="13.5" thickBot="1"/>
    <row r="4" spans="1:15" ht="153">
      <c r="A4" s="166" t="s">
        <v>464</v>
      </c>
      <c r="B4" s="167" t="s">
        <v>463</v>
      </c>
      <c r="C4" s="167" t="s">
        <v>462</v>
      </c>
      <c r="D4" s="167" t="s">
        <v>461</v>
      </c>
      <c r="E4" s="167" t="s">
        <v>460</v>
      </c>
      <c r="F4" s="167" t="s">
        <v>459</v>
      </c>
      <c r="G4" s="167" t="s">
        <v>458</v>
      </c>
      <c r="H4" s="167" t="s">
        <v>457</v>
      </c>
      <c r="I4" s="167" t="s">
        <v>456</v>
      </c>
      <c r="J4" s="167" t="s">
        <v>455</v>
      </c>
      <c r="K4" s="167" t="s">
        <v>454</v>
      </c>
      <c r="L4" s="167" t="s">
        <v>453</v>
      </c>
      <c r="M4" s="167" t="s">
        <v>452</v>
      </c>
      <c r="N4" s="167" t="s">
        <v>451</v>
      </c>
      <c r="O4" s="168" t="s">
        <v>17</v>
      </c>
    </row>
    <row r="5" spans="1:15" ht="39" thickBot="1">
      <c r="A5" s="229" t="s">
        <v>18</v>
      </c>
      <c r="B5" s="220" t="s">
        <v>18</v>
      </c>
      <c r="C5" s="220" t="s">
        <v>428</v>
      </c>
      <c r="D5" s="220" t="s">
        <v>60</v>
      </c>
      <c r="E5" s="220" t="s">
        <v>60</v>
      </c>
      <c r="F5" s="220" t="s">
        <v>169</v>
      </c>
      <c r="G5" s="220" t="s">
        <v>169</v>
      </c>
      <c r="H5" s="220" t="s">
        <v>169</v>
      </c>
      <c r="I5" s="220" t="s">
        <v>169</v>
      </c>
      <c r="J5" s="220" t="s">
        <v>18</v>
      </c>
      <c r="K5" s="220" t="s">
        <v>450</v>
      </c>
      <c r="L5" s="220" t="s">
        <v>428</v>
      </c>
      <c r="M5" s="220" t="s">
        <v>23</v>
      </c>
      <c r="N5" s="220" t="s">
        <v>449</v>
      </c>
      <c r="O5" s="30" t="s">
        <v>23</v>
      </c>
    </row>
    <row r="6" ht="12.75"/>
    <row r="7" ht="12.75">
      <c r="A7" s="227" t="s">
        <v>479</v>
      </c>
    </row>
    <row r="8" ht="12.75"/>
    <row r="9" ht="15.75">
      <c r="A9" s="227" t="s">
        <v>448</v>
      </c>
    </row>
    <row r="10" ht="12.75"/>
    <row r="11" ht="12.75">
      <c r="A11" s="4" t="s">
        <v>222</v>
      </c>
    </row>
    <row r="12" ht="12.75">
      <c r="A12" s="3" t="s">
        <v>224</v>
      </c>
    </row>
    <row r="13" ht="12.75">
      <c r="A13" s="3" t="s">
        <v>225</v>
      </c>
    </row>
    <row r="14" ht="12.75">
      <c r="A14" s="3" t="s">
        <v>226</v>
      </c>
    </row>
    <row r="15" ht="12.75"/>
    <row r="16" ht="12.75"/>
    <row r="18" ht="12.75"/>
    <row r="19" ht="12.75"/>
  </sheetData>
  <sheetProtection password="CC33" sheet="1"/>
  <mergeCells count="2">
    <mergeCell ref="A1:O1"/>
    <mergeCell ref="A2:O2"/>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48" r:id="rId3"/>
  <legacyDrawing r:id="rId2"/>
</worksheet>
</file>

<file path=xl/worksheets/sheet27.xml><?xml version="1.0" encoding="utf-8"?>
<worksheet xmlns="http://schemas.openxmlformats.org/spreadsheetml/2006/main" xmlns:r="http://schemas.openxmlformats.org/officeDocument/2006/relationships">
  <sheetPr>
    <tabColor theme="0" tint="-0.3499799966812134"/>
    <pageSetUpPr fitToPage="1"/>
  </sheetPr>
  <dimension ref="A1:N12"/>
  <sheetViews>
    <sheetView zoomScalePageLayoutView="0" workbookViewId="0" topLeftCell="A1">
      <selection activeCell="A7" sqref="A7"/>
    </sheetView>
  </sheetViews>
  <sheetFormatPr defaultColWidth="9.140625" defaultRowHeight="15"/>
  <cols>
    <col min="1" max="2" width="12.7109375" style="227" customWidth="1"/>
    <col min="3" max="3" width="48.140625" style="227" customWidth="1"/>
    <col min="4" max="7" width="15.7109375" style="227" customWidth="1"/>
    <col min="8" max="8" width="30.28125" style="227" customWidth="1"/>
    <col min="9" max="14" width="15.7109375" style="227" customWidth="1"/>
    <col min="15" max="16384" width="9.140625" style="227" customWidth="1"/>
  </cols>
  <sheetData>
    <row r="1" spans="1:14" s="32" customFormat="1" ht="14.25">
      <c r="A1" s="383" t="s">
        <v>478</v>
      </c>
      <c r="B1" s="383"/>
      <c r="C1" s="383"/>
      <c r="D1" s="383"/>
      <c r="E1" s="383"/>
      <c r="F1" s="383"/>
      <c r="G1" s="383"/>
      <c r="H1" s="383"/>
      <c r="I1" s="383"/>
      <c r="J1" s="383"/>
      <c r="K1" s="383"/>
      <c r="L1" s="383"/>
      <c r="M1" s="383"/>
      <c r="N1" s="383"/>
    </row>
    <row r="2" spans="1:14" s="32" customFormat="1" ht="14.25">
      <c r="A2" s="383" t="s">
        <v>477</v>
      </c>
      <c r="B2" s="383"/>
      <c r="C2" s="383"/>
      <c r="D2" s="383"/>
      <c r="E2" s="383"/>
      <c r="F2" s="383"/>
      <c r="G2" s="383"/>
      <c r="H2" s="383"/>
      <c r="I2" s="383"/>
      <c r="J2" s="383"/>
      <c r="K2" s="383"/>
      <c r="L2" s="383"/>
      <c r="M2" s="383"/>
      <c r="N2" s="383"/>
    </row>
    <row r="3" ht="13.5" thickBot="1"/>
    <row r="4" spans="1:14" ht="51">
      <c r="A4" s="271" t="s">
        <v>476</v>
      </c>
      <c r="B4" s="272" t="s">
        <v>463</v>
      </c>
      <c r="C4" s="272" t="s">
        <v>475</v>
      </c>
      <c r="D4" s="272" t="s">
        <v>460</v>
      </c>
      <c r="E4" s="272" t="s">
        <v>474</v>
      </c>
      <c r="F4" s="272" t="s">
        <v>473</v>
      </c>
      <c r="G4" s="272" t="s">
        <v>102</v>
      </c>
      <c r="H4" s="272" t="s">
        <v>472</v>
      </c>
      <c r="I4" s="272" t="s">
        <v>471</v>
      </c>
      <c r="J4" s="272" t="s">
        <v>470</v>
      </c>
      <c r="K4" s="272" t="s">
        <v>469</v>
      </c>
      <c r="L4" s="272" t="s">
        <v>468</v>
      </c>
      <c r="M4" s="272" t="s">
        <v>467</v>
      </c>
      <c r="N4" s="273" t="s">
        <v>17</v>
      </c>
    </row>
    <row r="5" spans="1:14" ht="39" thickBot="1">
      <c r="A5" s="229" t="s">
        <v>18</v>
      </c>
      <c r="B5" s="220" t="s">
        <v>18</v>
      </c>
      <c r="C5" s="220" t="s">
        <v>428</v>
      </c>
      <c r="D5" s="220" t="s">
        <v>60</v>
      </c>
      <c r="E5" s="220" t="s">
        <v>60</v>
      </c>
      <c r="F5" s="220" t="s">
        <v>60</v>
      </c>
      <c r="G5" s="220" t="s">
        <v>18</v>
      </c>
      <c r="H5" s="220" t="s">
        <v>428</v>
      </c>
      <c r="I5" s="220" t="s">
        <v>449</v>
      </c>
      <c r="J5" s="220" t="s">
        <v>449</v>
      </c>
      <c r="K5" s="220" t="s">
        <v>449</v>
      </c>
      <c r="L5" s="220" t="s">
        <v>23</v>
      </c>
      <c r="M5" s="220" t="s">
        <v>60</v>
      </c>
      <c r="N5" s="30" t="s">
        <v>23</v>
      </c>
    </row>
    <row r="7" ht="12.75">
      <c r="A7" s="227" t="s">
        <v>479</v>
      </c>
    </row>
    <row r="9" ht="12.75">
      <c r="A9" s="4" t="s">
        <v>222</v>
      </c>
    </row>
    <row r="10" ht="12.75">
      <c r="A10" s="3" t="s">
        <v>224</v>
      </c>
    </row>
    <row r="11" ht="12.75">
      <c r="A11" s="3" t="s">
        <v>225</v>
      </c>
    </row>
    <row r="12" ht="12.75">
      <c r="A12" s="3" t="s">
        <v>226</v>
      </c>
    </row>
  </sheetData>
  <sheetProtection password="CC33" sheet="1"/>
  <mergeCells count="2">
    <mergeCell ref="A1:N1"/>
    <mergeCell ref="A2:N2"/>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4" r:id="rId1"/>
</worksheet>
</file>

<file path=xl/worksheets/sheet28.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N38" sqref="N38"/>
    </sheetView>
  </sheetViews>
  <sheetFormatPr defaultColWidth="9.140625" defaultRowHeight="15"/>
  <cols>
    <col min="1" max="9" width="22.7109375" style="203" customWidth="1"/>
    <col min="10" max="16384" width="9.140625" style="203" customWidth="1"/>
  </cols>
  <sheetData>
    <row r="1" spans="1:9" s="202" customFormat="1" ht="14.25">
      <c r="A1" s="347" t="s">
        <v>170</v>
      </c>
      <c r="B1" s="347"/>
      <c r="C1" s="347"/>
      <c r="D1" s="347"/>
      <c r="E1" s="347"/>
      <c r="F1" s="347"/>
      <c r="G1" s="347"/>
      <c r="H1" s="347"/>
      <c r="I1" s="347"/>
    </row>
    <row r="2" spans="1:9" s="202" customFormat="1" ht="14.25">
      <c r="A2" s="347" t="s">
        <v>171</v>
      </c>
      <c r="B2" s="347"/>
      <c r="C2" s="347"/>
      <c r="D2" s="347"/>
      <c r="E2" s="347"/>
      <c r="F2" s="347"/>
      <c r="G2" s="347"/>
      <c r="H2" s="347"/>
      <c r="I2" s="347"/>
    </row>
    <row r="3" spans="1:9" ht="13.5" thickBot="1">
      <c r="A3" s="22"/>
      <c r="B3" s="22"/>
      <c r="C3" s="22"/>
      <c r="D3" s="22"/>
      <c r="E3" s="22"/>
      <c r="F3" s="22"/>
      <c r="G3" s="22"/>
      <c r="H3" s="22"/>
      <c r="I3" s="22"/>
    </row>
    <row r="4" spans="1:9" ht="51">
      <c r="A4" s="48" t="s">
        <v>172</v>
      </c>
      <c r="B4" s="93" t="s">
        <v>173</v>
      </c>
      <c r="C4" s="93" t="s">
        <v>174</v>
      </c>
      <c r="D4" s="93" t="s">
        <v>175</v>
      </c>
      <c r="E4" s="93" t="s">
        <v>176</v>
      </c>
      <c r="F4" s="93" t="s">
        <v>177</v>
      </c>
      <c r="G4" s="93" t="s">
        <v>178</v>
      </c>
      <c r="H4" s="93" t="s">
        <v>179</v>
      </c>
      <c r="I4" s="99" t="s">
        <v>180</v>
      </c>
    </row>
    <row r="5" spans="1:9" s="233" customFormat="1" ht="23.25" thickBot="1">
      <c r="A5" s="185" t="s">
        <v>181</v>
      </c>
      <c r="B5" s="187" t="s">
        <v>181</v>
      </c>
      <c r="C5" s="187" t="s">
        <v>182</v>
      </c>
      <c r="D5" s="187" t="s">
        <v>169</v>
      </c>
      <c r="E5" s="187" t="s">
        <v>181</v>
      </c>
      <c r="F5" s="187" t="s">
        <v>183</v>
      </c>
      <c r="G5" s="187" t="s">
        <v>183</v>
      </c>
      <c r="H5" s="187" t="s">
        <v>183</v>
      </c>
      <c r="I5" s="188" t="s">
        <v>184</v>
      </c>
    </row>
    <row r="6" spans="1:9" ht="12.75">
      <c r="A6" s="471"/>
      <c r="B6" s="97"/>
      <c r="C6" s="97" t="s">
        <v>185</v>
      </c>
      <c r="D6" s="97"/>
      <c r="E6" s="97"/>
      <c r="F6" s="97"/>
      <c r="G6" s="97"/>
      <c r="H6" s="97"/>
      <c r="I6" s="184"/>
    </row>
    <row r="7" spans="1:9" ht="13.5" thickBot="1">
      <c r="A7" s="448"/>
      <c r="B7" s="94"/>
      <c r="C7" s="94" t="s">
        <v>186</v>
      </c>
      <c r="D7" s="94"/>
      <c r="E7" s="94"/>
      <c r="F7" s="94"/>
      <c r="G7" s="94"/>
      <c r="H7" s="94"/>
      <c r="I7" s="30"/>
    </row>
    <row r="10" ht="12.75">
      <c r="A10" s="4" t="s">
        <v>222</v>
      </c>
    </row>
    <row r="11" ht="12.75">
      <c r="A11" s="3" t="s">
        <v>224</v>
      </c>
    </row>
    <row r="12" ht="12.75">
      <c r="A12" s="3" t="s">
        <v>225</v>
      </c>
    </row>
    <row r="13" ht="12.75">
      <c r="A13" s="3" t="s">
        <v>226</v>
      </c>
    </row>
  </sheetData>
  <sheetProtection password="CC33" sheet="1"/>
  <mergeCells count="3">
    <mergeCell ref="A1:I1"/>
    <mergeCell ref="A2:I2"/>
    <mergeCell ref="A6:A7"/>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9" r:id="rId1"/>
</worksheet>
</file>

<file path=xl/worksheets/sheet29.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B6" sqref="B6"/>
    </sheetView>
  </sheetViews>
  <sheetFormatPr defaultColWidth="9.140625" defaultRowHeight="15"/>
  <cols>
    <col min="1" max="9" width="22.7109375" style="1" customWidth="1"/>
    <col min="10" max="16384" width="9.140625" style="1" customWidth="1"/>
  </cols>
  <sheetData>
    <row r="1" spans="1:9" s="2" customFormat="1" ht="14.25">
      <c r="A1" s="431" t="s">
        <v>187</v>
      </c>
      <c r="B1" s="431"/>
      <c r="C1" s="431"/>
      <c r="D1" s="431"/>
      <c r="E1" s="431"/>
      <c r="F1" s="431"/>
      <c r="G1" s="431"/>
      <c r="H1" s="431"/>
      <c r="I1" s="431"/>
    </row>
    <row r="2" spans="1:9" s="2" customFormat="1" ht="14.25">
      <c r="A2" s="431" t="s">
        <v>188</v>
      </c>
      <c r="B2" s="431"/>
      <c r="C2" s="431"/>
      <c r="D2" s="431"/>
      <c r="E2" s="431"/>
      <c r="F2" s="431"/>
      <c r="G2" s="431"/>
      <c r="H2" s="431"/>
      <c r="I2" s="431"/>
    </row>
    <row r="3" ht="13.5" thickBot="1"/>
    <row r="4" spans="1:9" ht="51">
      <c r="A4" s="48" t="s">
        <v>189</v>
      </c>
      <c r="B4" s="93" t="s">
        <v>173</v>
      </c>
      <c r="C4" s="93" t="s">
        <v>174</v>
      </c>
      <c r="D4" s="93" t="s">
        <v>175</v>
      </c>
      <c r="E4" s="93" t="s">
        <v>176</v>
      </c>
      <c r="F4" s="93" t="s">
        <v>177</v>
      </c>
      <c r="G4" s="93" t="s">
        <v>178</v>
      </c>
      <c r="H4" s="93" t="s">
        <v>179</v>
      </c>
      <c r="I4" s="99" t="s">
        <v>180</v>
      </c>
    </row>
    <row r="5" spans="1:9" s="7" customFormat="1" ht="23.25" thickBot="1">
      <c r="A5" s="185" t="s">
        <v>181</v>
      </c>
      <c r="B5" s="187" t="s">
        <v>181</v>
      </c>
      <c r="C5" s="187" t="s">
        <v>182</v>
      </c>
      <c r="D5" s="187" t="s">
        <v>169</v>
      </c>
      <c r="E5" s="187" t="s">
        <v>181</v>
      </c>
      <c r="F5" s="187" t="s">
        <v>183</v>
      </c>
      <c r="G5" s="187" t="s">
        <v>183</v>
      </c>
      <c r="H5" s="187" t="s">
        <v>183</v>
      </c>
      <c r="I5" s="188" t="s">
        <v>184</v>
      </c>
    </row>
    <row r="6" spans="1:9" ht="12.75">
      <c r="A6" s="471"/>
      <c r="B6" s="97"/>
      <c r="C6" s="97" t="s">
        <v>185</v>
      </c>
      <c r="D6" s="97"/>
      <c r="E6" s="97"/>
      <c r="F6" s="97"/>
      <c r="G6" s="97"/>
      <c r="H6" s="97"/>
      <c r="I6" s="184"/>
    </row>
    <row r="7" spans="1:9" ht="13.5" thickBot="1">
      <c r="A7" s="448"/>
      <c r="B7" s="94"/>
      <c r="C7" s="94" t="s">
        <v>186</v>
      </c>
      <c r="D7" s="94"/>
      <c r="E7" s="94"/>
      <c r="F7" s="94"/>
      <c r="G7" s="94"/>
      <c r="H7" s="94"/>
      <c r="I7" s="30"/>
    </row>
    <row r="10" ht="12.75">
      <c r="A10" s="4" t="s">
        <v>222</v>
      </c>
    </row>
    <row r="11" ht="12.75">
      <c r="A11" s="3" t="s">
        <v>219</v>
      </c>
    </row>
    <row r="12" ht="12.75">
      <c r="A12" s="3" t="s">
        <v>220</v>
      </c>
    </row>
    <row r="13" ht="12.75">
      <c r="A13" s="3" t="s">
        <v>221</v>
      </c>
    </row>
  </sheetData>
  <sheetProtection password="CC33" sheet="1"/>
  <mergeCells count="3">
    <mergeCell ref="A1:I1"/>
    <mergeCell ref="A2:I2"/>
    <mergeCell ref="A6:A7"/>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theme="9"/>
    <pageSetUpPr fitToPage="1"/>
  </sheetPr>
  <dimension ref="A1:AI155"/>
  <sheetViews>
    <sheetView zoomScalePageLayoutView="0" workbookViewId="0" topLeftCell="A1">
      <selection activeCell="A9" sqref="A9"/>
    </sheetView>
  </sheetViews>
  <sheetFormatPr defaultColWidth="9.140625" defaultRowHeight="15"/>
  <cols>
    <col min="1" max="1" width="8.140625" style="268" customWidth="1"/>
    <col min="2" max="2" width="32.140625" style="251" customWidth="1"/>
    <col min="3" max="3" width="10.00390625" style="268" bestFit="1" customWidth="1"/>
    <col min="4" max="4" width="33.7109375" style="268" customWidth="1"/>
    <col min="5" max="5" width="9.00390625" style="268" bestFit="1" customWidth="1"/>
    <col min="6" max="6" width="6.8515625" style="324" bestFit="1" customWidth="1"/>
    <col min="7" max="8" width="5.7109375" style="324" bestFit="1" customWidth="1"/>
    <col min="9" max="28" width="4.00390625" style="268" customWidth="1"/>
    <col min="29" max="29" width="6.8515625" style="268" bestFit="1" customWidth="1"/>
    <col min="30" max="31" width="2.8515625" style="268" customWidth="1"/>
    <col min="32" max="32" width="6.8515625" style="268" bestFit="1" customWidth="1"/>
    <col min="33" max="34" width="3.140625" style="268" customWidth="1"/>
    <col min="35" max="16384" width="9.140625" style="268" customWidth="1"/>
  </cols>
  <sheetData>
    <row r="1" spans="1:34" ht="14.25">
      <c r="A1" s="383" t="s">
        <v>31</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row>
    <row r="2" spans="1:34" ht="33.75" customHeight="1">
      <c r="A2" s="347" t="s">
        <v>191</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row>
    <row r="3" spans="1:34" ht="12.75">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row>
    <row r="4" spans="1:34" ht="12.75">
      <c r="A4" s="373" t="s">
        <v>491</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5"/>
    </row>
    <row r="5" spans="2:8" ht="13.5" thickBot="1">
      <c r="B5" s="268"/>
      <c r="F5" s="268"/>
      <c r="G5" s="268"/>
      <c r="H5" s="268"/>
    </row>
    <row r="6" spans="1:34" s="33" customFormat="1" ht="93">
      <c r="A6" s="279" t="s">
        <v>1</v>
      </c>
      <c r="B6" s="283" t="s">
        <v>2</v>
      </c>
      <c r="C6" s="283" t="s">
        <v>32</v>
      </c>
      <c r="D6" s="283" t="s">
        <v>33</v>
      </c>
      <c r="E6" s="283" t="s">
        <v>34</v>
      </c>
      <c r="F6" s="376" t="s">
        <v>35</v>
      </c>
      <c r="G6" s="376"/>
      <c r="H6" s="376"/>
      <c r="I6" s="368" t="s">
        <v>7</v>
      </c>
      <c r="J6" s="368"/>
      <c r="K6" s="368" t="s">
        <v>8</v>
      </c>
      <c r="L6" s="368"/>
      <c r="M6" s="368" t="s">
        <v>9</v>
      </c>
      <c r="N6" s="368"/>
      <c r="O6" s="368" t="s">
        <v>10</v>
      </c>
      <c r="P6" s="368"/>
      <c r="Q6" s="368" t="s">
        <v>11</v>
      </c>
      <c r="R6" s="368"/>
      <c r="S6" s="368" t="s">
        <v>12</v>
      </c>
      <c r="T6" s="368"/>
      <c r="U6" s="368" t="s">
        <v>13</v>
      </c>
      <c r="V6" s="368"/>
      <c r="W6" s="368" t="s">
        <v>14</v>
      </c>
      <c r="X6" s="368"/>
      <c r="Y6" s="368" t="s">
        <v>15</v>
      </c>
      <c r="Z6" s="368"/>
      <c r="AA6" s="368" t="s">
        <v>16</v>
      </c>
      <c r="AB6" s="368"/>
      <c r="AC6" s="368" t="s">
        <v>36</v>
      </c>
      <c r="AD6" s="368"/>
      <c r="AE6" s="368"/>
      <c r="AF6" s="368" t="s">
        <v>37</v>
      </c>
      <c r="AG6" s="368"/>
      <c r="AH6" s="369"/>
    </row>
    <row r="7" spans="1:34" s="288" customFormat="1" ht="23.25" thickBot="1">
      <c r="A7" s="298" t="s">
        <v>18</v>
      </c>
      <c r="B7" s="329" t="s">
        <v>18</v>
      </c>
      <c r="C7" s="299" t="s">
        <v>18</v>
      </c>
      <c r="D7" s="299" t="s">
        <v>18</v>
      </c>
      <c r="E7" s="299" t="s">
        <v>18</v>
      </c>
      <c r="F7" s="370" t="s">
        <v>38</v>
      </c>
      <c r="G7" s="370"/>
      <c r="H7" s="370"/>
      <c r="I7" s="362" t="s">
        <v>22</v>
      </c>
      <c r="J7" s="362"/>
      <c r="K7" s="362" t="s">
        <v>22</v>
      </c>
      <c r="L7" s="362"/>
      <c r="M7" s="362" t="s">
        <v>22</v>
      </c>
      <c r="N7" s="362"/>
      <c r="O7" s="362" t="s">
        <v>22</v>
      </c>
      <c r="P7" s="362"/>
      <c r="Q7" s="362" t="s">
        <v>22</v>
      </c>
      <c r="R7" s="362"/>
      <c r="S7" s="362" t="s">
        <v>22</v>
      </c>
      <c r="T7" s="362"/>
      <c r="U7" s="362" t="s">
        <v>22</v>
      </c>
      <c r="V7" s="362"/>
      <c r="W7" s="362" t="s">
        <v>22</v>
      </c>
      <c r="X7" s="362"/>
      <c r="Y7" s="362" t="s">
        <v>22</v>
      </c>
      <c r="Z7" s="362"/>
      <c r="AA7" s="362" t="s">
        <v>22</v>
      </c>
      <c r="AB7" s="362"/>
      <c r="AC7" s="362" t="s">
        <v>20</v>
      </c>
      <c r="AD7" s="362"/>
      <c r="AE7" s="362"/>
      <c r="AF7" s="362" t="s">
        <v>39</v>
      </c>
      <c r="AG7" s="362"/>
      <c r="AH7" s="363"/>
    </row>
    <row r="8" spans="1:34" s="117" customFormat="1" ht="12.75">
      <c r="A8" s="364"/>
      <c r="B8" s="365"/>
      <c r="C8" s="365"/>
      <c r="D8" s="365"/>
      <c r="E8" s="365"/>
      <c r="F8" s="365"/>
      <c r="G8" s="365"/>
      <c r="H8" s="365"/>
      <c r="I8" s="366" t="s">
        <v>40</v>
      </c>
      <c r="J8" s="366"/>
      <c r="K8" s="366"/>
      <c r="L8" s="366"/>
      <c r="M8" s="366"/>
      <c r="N8" s="366"/>
      <c r="O8" s="366"/>
      <c r="P8" s="366"/>
      <c r="Q8" s="366"/>
      <c r="R8" s="366"/>
      <c r="S8" s="366"/>
      <c r="T8" s="366"/>
      <c r="U8" s="366"/>
      <c r="V8" s="366"/>
      <c r="W8" s="366"/>
      <c r="X8" s="366"/>
      <c r="Y8" s="366"/>
      <c r="Z8" s="366"/>
      <c r="AA8" s="366"/>
      <c r="AB8" s="366"/>
      <c r="AC8" s="365"/>
      <c r="AD8" s="365"/>
      <c r="AE8" s="365"/>
      <c r="AF8" s="365"/>
      <c r="AG8" s="365"/>
      <c r="AH8" s="367"/>
    </row>
    <row r="9" spans="1:34" s="23" customFormat="1" ht="12.75">
      <c r="A9" s="285" t="s">
        <v>223</v>
      </c>
      <c r="B9" s="252" t="s">
        <v>223</v>
      </c>
      <c r="C9" s="252" t="s">
        <v>223</v>
      </c>
      <c r="D9" s="252" t="s">
        <v>223</v>
      </c>
      <c r="E9" s="252" t="s">
        <v>223</v>
      </c>
      <c r="F9" s="262" t="s">
        <v>26</v>
      </c>
      <c r="G9" s="262" t="s">
        <v>24</v>
      </c>
      <c r="H9" s="262" t="s">
        <v>25</v>
      </c>
      <c r="I9" s="252" t="s">
        <v>24</v>
      </c>
      <c r="J9" s="252" t="s">
        <v>25</v>
      </c>
      <c r="K9" s="252" t="s">
        <v>24</v>
      </c>
      <c r="L9" s="252" t="s">
        <v>25</v>
      </c>
      <c r="M9" s="252" t="s">
        <v>25</v>
      </c>
      <c r="N9" s="252" t="s">
        <v>24</v>
      </c>
      <c r="O9" s="252" t="s">
        <v>24</v>
      </c>
      <c r="P9" s="252" t="s">
        <v>25</v>
      </c>
      <c r="Q9" s="252" t="s">
        <v>24</v>
      </c>
      <c r="R9" s="252" t="s">
        <v>25</v>
      </c>
      <c r="S9" s="252" t="s">
        <v>24</v>
      </c>
      <c r="T9" s="252" t="s">
        <v>25</v>
      </c>
      <c r="U9" s="252" t="s">
        <v>24</v>
      </c>
      <c r="V9" s="252" t="s">
        <v>25</v>
      </c>
      <c r="W9" s="252" t="s">
        <v>24</v>
      </c>
      <c r="X9" s="252" t="s">
        <v>25</v>
      </c>
      <c r="Y9" s="252" t="s">
        <v>24</v>
      </c>
      <c r="Z9" s="252" t="s">
        <v>25</v>
      </c>
      <c r="AA9" s="252" t="s">
        <v>24</v>
      </c>
      <c r="AB9" s="252" t="s">
        <v>25</v>
      </c>
      <c r="AC9" s="252" t="s">
        <v>26</v>
      </c>
      <c r="AD9" s="252" t="s">
        <v>24</v>
      </c>
      <c r="AE9" s="252" t="s">
        <v>25</v>
      </c>
      <c r="AF9" s="252" t="s">
        <v>26</v>
      </c>
      <c r="AG9" s="252" t="s">
        <v>24</v>
      </c>
      <c r="AH9" s="239" t="s">
        <v>25</v>
      </c>
    </row>
    <row r="10" spans="1:34" ht="38.25">
      <c r="A10" s="286"/>
      <c r="B10" s="57" t="s">
        <v>41</v>
      </c>
      <c r="C10" s="57" t="s">
        <v>483</v>
      </c>
      <c r="D10" s="256" t="s">
        <v>519</v>
      </c>
      <c r="E10" s="252" t="s">
        <v>230</v>
      </c>
      <c r="F10" s="254">
        <v>400</v>
      </c>
      <c r="G10" s="254">
        <v>180</v>
      </c>
      <c r="H10" s="254">
        <v>220</v>
      </c>
      <c r="I10" s="256">
        <v>0</v>
      </c>
      <c r="J10" s="256">
        <v>0</v>
      </c>
      <c r="K10" s="256">
        <v>0</v>
      </c>
      <c r="L10" s="256">
        <v>0</v>
      </c>
      <c r="M10" s="254"/>
      <c r="N10" s="256"/>
      <c r="O10" s="256"/>
      <c r="P10" s="256"/>
      <c r="Q10" s="256"/>
      <c r="R10" s="256"/>
      <c r="S10" s="256"/>
      <c r="T10" s="256"/>
      <c r="U10" s="256"/>
      <c r="V10" s="256"/>
      <c r="W10" s="256"/>
      <c r="X10" s="256"/>
      <c r="Y10" s="256"/>
      <c r="Z10" s="256"/>
      <c r="AA10" s="256"/>
      <c r="AB10" s="256"/>
      <c r="AC10" s="256">
        <v>0</v>
      </c>
      <c r="AD10" s="256">
        <v>0</v>
      </c>
      <c r="AE10" s="256">
        <v>0</v>
      </c>
      <c r="AF10" s="256">
        <v>0</v>
      </c>
      <c r="AG10" s="256">
        <v>0</v>
      </c>
      <c r="AH10" s="274">
        <v>0</v>
      </c>
    </row>
    <row r="11" spans="1:34" ht="38.25">
      <c r="A11" s="386"/>
      <c r="B11" s="357" t="s">
        <v>42</v>
      </c>
      <c r="C11" s="357" t="s">
        <v>483</v>
      </c>
      <c r="D11" s="256" t="s">
        <v>520</v>
      </c>
      <c r="E11" s="252" t="s">
        <v>230</v>
      </c>
      <c r="F11" s="254">
        <v>33300</v>
      </c>
      <c r="G11" s="254">
        <v>11500</v>
      </c>
      <c r="H11" s="254">
        <v>21800</v>
      </c>
      <c r="I11" s="256">
        <v>0</v>
      </c>
      <c r="J11" s="256">
        <v>0</v>
      </c>
      <c r="K11" s="256">
        <v>0</v>
      </c>
      <c r="L11" s="256">
        <v>0</v>
      </c>
      <c r="M11" s="254"/>
      <c r="N11" s="256"/>
      <c r="O11" s="256"/>
      <c r="P11" s="256"/>
      <c r="Q11" s="256"/>
      <c r="R11" s="256"/>
      <c r="S11" s="256"/>
      <c r="T11" s="256"/>
      <c r="U11" s="256"/>
      <c r="V11" s="256"/>
      <c r="W11" s="256"/>
      <c r="X11" s="256"/>
      <c r="Y11" s="256"/>
      <c r="Z11" s="256"/>
      <c r="AA11" s="256"/>
      <c r="AB11" s="256"/>
      <c r="AC11" s="256">
        <v>0</v>
      </c>
      <c r="AD11" s="256">
        <v>0</v>
      </c>
      <c r="AE11" s="256">
        <v>0</v>
      </c>
      <c r="AF11" s="256">
        <v>0</v>
      </c>
      <c r="AG11" s="256">
        <v>0</v>
      </c>
      <c r="AH11" s="274">
        <v>0</v>
      </c>
    </row>
    <row r="12" spans="1:34" ht="25.5">
      <c r="A12" s="386"/>
      <c r="B12" s="357"/>
      <c r="C12" s="357"/>
      <c r="D12" s="326" t="s">
        <v>521</v>
      </c>
      <c r="E12" s="252" t="s">
        <v>230</v>
      </c>
      <c r="F12" s="254">
        <v>11400</v>
      </c>
      <c r="G12" s="254">
        <v>4000</v>
      </c>
      <c r="H12" s="254">
        <v>7400</v>
      </c>
      <c r="I12" s="256">
        <v>0</v>
      </c>
      <c r="J12" s="256">
        <v>0</v>
      </c>
      <c r="K12" s="256">
        <v>0</v>
      </c>
      <c r="L12" s="256">
        <v>0</v>
      </c>
      <c r="M12" s="254"/>
      <c r="N12" s="256"/>
      <c r="O12" s="256"/>
      <c r="P12" s="256"/>
      <c r="Q12" s="256"/>
      <c r="R12" s="256"/>
      <c r="S12" s="256"/>
      <c r="T12" s="256"/>
      <c r="U12" s="256"/>
      <c r="V12" s="256"/>
      <c r="W12" s="256"/>
      <c r="X12" s="256"/>
      <c r="Y12" s="256"/>
      <c r="Z12" s="256"/>
      <c r="AA12" s="256"/>
      <c r="AB12" s="256"/>
      <c r="AC12" s="256">
        <v>0</v>
      </c>
      <c r="AD12" s="256">
        <v>0</v>
      </c>
      <c r="AE12" s="256">
        <v>0</v>
      </c>
      <c r="AF12" s="256">
        <v>0</v>
      </c>
      <c r="AG12" s="256">
        <v>0</v>
      </c>
      <c r="AH12" s="274">
        <v>0</v>
      </c>
    </row>
    <row r="13" spans="1:34" ht="25.5">
      <c r="A13" s="386"/>
      <c r="B13" s="357"/>
      <c r="C13" s="357"/>
      <c r="D13" s="326" t="s">
        <v>522</v>
      </c>
      <c r="E13" s="252" t="s">
        <v>230</v>
      </c>
      <c r="F13" s="254">
        <v>400</v>
      </c>
      <c r="G13" s="254">
        <v>180</v>
      </c>
      <c r="H13" s="254">
        <v>220</v>
      </c>
      <c r="I13" s="256">
        <v>0</v>
      </c>
      <c r="J13" s="256">
        <v>0</v>
      </c>
      <c r="K13" s="256">
        <v>0</v>
      </c>
      <c r="L13" s="256">
        <v>0</v>
      </c>
      <c r="M13" s="254"/>
      <c r="N13" s="256"/>
      <c r="O13" s="256"/>
      <c r="P13" s="256"/>
      <c r="Q13" s="256"/>
      <c r="R13" s="256"/>
      <c r="S13" s="256"/>
      <c r="T13" s="256"/>
      <c r="U13" s="256"/>
      <c r="V13" s="256"/>
      <c r="W13" s="256"/>
      <c r="X13" s="256"/>
      <c r="Y13" s="256"/>
      <c r="Z13" s="256"/>
      <c r="AA13" s="256"/>
      <c r="AB13" s="256"/>
      <c r="AC13" s="256">
        <v>0</v>
      </c>
      <c r="AD13" s="256">
        <v>0</v>
      </c>
      <c r="AE13" s="256">
        <v>0</v>
      </c>
      <c r="AF13" s="256">
        <v>0</v>
      </c>
      <c r="AG13" s="256">
        <v>0</v>
      </c>
      <c r="AH13" s="274">
        <v>0</v>
      </c>
    </row>
    <row r="14" spans="1:34" ht="25.5">
      <c r="A14" s="386"/>
      <c r="B14" s="357"/>
      <c r="C14" s="357"/>
      <c r="D14" s="326" t="s">
        <v>523</v>
      </c>
      <c r="E14" s="252" t="s">
        <v>230</v>
      </c>
      <c r="F14" s="254">
        <v>2500</v>
      </c>
      <c r="G14" s="254">
        <v>1000</v>
      </c>
      <c r="H14" s="254">
        <v>1500</v>
      </c>
      <c r="I14" s="256">
        <v>0</v>
      </c>
      <c r="J14" s="256">
        <v>0</v>
      </c>
      <c r="K14" s="256">
        <v>0</v>
      </c>
      <c r="L14" s="256">
        <v>0</v>
      </c>
      <c r="M14" s="254"/>
      <c r="N14" s="256"/>
      <c r="O14" s="256"/>
      <c r="P14" s="256"/>
      <c r="Q14" s="256"/>
      <c r="R14" s="256"/>
      <c r="S14" s="256"/>
      <c r="T14" s="256"/>
      <c r="U14" s="256"/>
      <c r="V14" s="256"/>
      <c r="W14" s="256"/>
      <c r="X14" s="256"/>
      <c r="Y14" s="256"/>
      <c r="Z14" s="256"/>
      <c r="AA14" s="256"/>
      <c r="AB14" s="256"/>
      <c r="AC14" s="256">
        <v>0</v>
      </c>
      <c r="AD14" s="256">
        <v>0</v>
      </c>
      <c r="AE14" s="256">
        <v>0</v>
      </c>
      <c r="AF14" s="256">
        <v>0</v>
      </c>
      <c r="AG14" s="256">
        <v>0</v>
      </c>
      <c r="AH14" s="274">
        <v>0</v>
      </c>
    </row>
    <row r="15" spans="1:34" ht="25.5">
      <c r="A15" s="386"/>
      <c r="B15" s="357"/>
      <c r="C15" s="357"/>
      <c r="D15" s="326" t="s">
        <v>524</v>
      </c>
      <c r="E15" s="252" t="s">
        <v>230</v>
      </c>
      <c r="F15" s="254">
        <v>4800</v>
      </c>
      <c r="G15" s="254">
        <v>2200</v>
      </c>
      <c r="H15" s="254">
        <v>2600</v>
      </c>
      <c r="I15" s="256">
        <v>0</v>
      </c>
      <c r="J15" s="256">
        <v>0</v>
      </c>
      <c r="K15" s="256">
        <v>0</v>
      </c>
      <c r="L15" s="256">
        <v>0</v>
      </c>
      <c r="M15" s="254"/>
      <c r="N15" s="256"/>
      <c r="O15" s="256"/>
      <c r="P15" s="256"/>
      <c r="Q15" s="256"/>
      <c r="R15" s="256"/>
      <c r="S15" s="256"/>
      <c r="T15" s="256"/>
      <c r="U15" s="256"/>
      <c r="V15" s="256"/>
      <c r="W15" s="256"/>
      <c r="X15" s="256"/>
      <c r="Y15" s="256"/>
      <c r="Z15" s="256"/>
      <c r="AA15" s="256"/>
      <c r="AB15" s="256"/>
      <c r="AC15" s="256">
        <v>0</v>
      </c>
      <c r="AD15" s="256">
        <v>0</v>
      </c>
      <c r="AE15" s="256">
        <v>0</v>
      </c>
      <c r="AF15" s="256">
        <v>0</v>
      </c>
      <c r="AG15" s="256">
        <v>0</v>
      </c>
      <c r="AH15" s="274">
        <v>0</v>
      </c>
    </row>
    <row r="16" spans="1:34" ht="25.5">
      <c r="A16" s="386"/>
      <c r="B16" s="357"/>
      <c r="C16" s="357"/>
      <c r="D16" s="326" t="s">
        <v>525</v>
      </c>
      <c r="E16" s="252" t="s">
        <v>230</v>
      </c>
      <c r="F16" s="254">
        <v>9500</v>
      </c>
      <c r="G16" s="254">
        <v>4300</v>
      </c>
      <c r="H16" s="254">
        <v>5200</v>
      </c>
      <c r="I16" s="256">
        <v>0</v>
      </c>
      <c r="J16" s="256">
        <v>0</v>
      </c>
      <c r="K16" s="256">
        <v>0</v>
      </c>
      <c r="L16" s="256">
        <v>0</v>
      </c>
      <c r="M16" s="254"/>
      <c r="N16" s="256"/>
      <c r="O16" s="256"/>
      <c r="P16" s="256"/>
      <c r="Q16" s="256"/>
      <c r="R16" s="256"/>
      <c r="S16" s="256"/>
      <c r="T16" s="256"/>
      <c r="U16" s="256"/>
      <c r="V16" s="256"/>
      <c r="W16" s="256"/>
      <c r="X16" s="256"/>
      <c r="Y16" s="256"/>
      <c r="Z16" s="256"/>
      <c r="AA16" s="256"/>
      <c r="AB16" s="256"/>
      <c r="AC16" s="256">
        <v>0</v>
      </c>
      <c r="AD16" s="256">
        <v>0</v>
      </c>
      <c r="AE16" s="256">
        <v>0</v>
      </c>
      <c r="AF16" s="256">
        <v>0</v>
      </c>
      <c r="AG16" s="256">
        <v>0</v>
      </c>
      <c r="AH16" s="274">
        <v>0</v>
      </c>
    </row>
    <row r="17" spans="1:34" ht="38.25">
      <c r="A17" s="386"/>
      <c r="B17" s="357"/>
      <c r="C17" s="357"/>
      <c r="D17" s="326" t="s">
        <v>526</v>
      </c>
      <c r="E17" s="252" t="s">
        <v>230</v>
      </c>
      <c r="F17" s="254">
        <v>7300</v>
      </c>
      <c r="G17" s="254">
        <v>4400</v>
      </c>
      <c r="H17" s="254">
        <v>2900</v>
      </c>
      <c r="I17" s="256">
        <v>0</v>
      </c>
      <c r="J17" s="256">
        <v>0</v>
      </c>
      <c r="K17" s="256">
        <v>0</v>
      </c>
      <c r="L17" s="256">
        <v>0</v>
      </c>
      <c r="M17" s="254"/>
      <c r="N17" s="256"/>
      <c r="O17" s="256"/>
      <c r="P17" s="256"/>
      <c r="Q17" s="256"/>
      <c r="R17" s="256"/>
      <c r="S17" s="256"/>
      <c r="T17" s="256"/>
      <c r="U17" s="256"/>
      <c r="V17" s="256"/>
      <c r="W17" s="256"/>
      <c r="X17" s="256"/>
      <c r="Y17" s="256"/>
      <c r="Z17" s="256"/>
      <c r="AA17" s="256"/>
      <c r="AB17" s="256"/>
      <c r="AC17" s="256">
        <v>0</v>
      </c>
      <c r="AD17" s="256">
        <v>0</v>
      </c>
      <c r="AE17" s="256">
        <v>0</v>
      </c>
      <c r="AF17" s="256">
        <v>0</v>
      </c>
      <c r="AG17" s="256">
        <v>0</v>
      </c>
      <c r="AH17" s="274">
        <v>0</v>
      </c>
    </row>
    <row r="18" spans="1:34" ht="38.25">
      <c r="A18" s="386"/>
      <c r="B18" s="357" t="s">
        <v>43</v>
      </c>
      <c r="C18" s="357" t="s">
        <v>483</v>
      </c>
      <c r="D18" s="256" t="s">
        <v>520</v>
      </c>
      <c r="E18" s="252" t="s">
        <v>230</v>
      </c>
      <c r="F18" s="254">
        <v>33300</v>
      </c>
      <c r="G18" s="254">
        <v>11500</v>
      </c>
      <c r="H18" s="254">
        <v>21800</v>
      </c>
      <c r="I18" s="256">
        <v>0</v>
      </c>
      <c r="J18" s="256">
        <v>0</v>
      </c>
      <c r="K18" s="256">
        <v>0</v>
      </c>
      <c r="L18" s="256">
        <v>0</v>
      </c>
      <c r="M18" s="254"/>
      <c r="N18" s="256"/>
      <c r="O18" s="256"/>
      <c r="P18" s="256"/>
      <c r="Q18" s="256"/>
      <c r="R18" s="256"/>
      <c r="S18" s="256"/>
      <c r="T18" s="256"/>
      <c r="U18" s="256"/>
      <c r="V18" s="256"/>
      <c r="W18" s="256"/>
      <c r="X18" s="256"/>
      <c r="Y18" s="256"/>
      <c r="Z18" s="256"/>
      <c r="AA18" s="256"/>
      <c r="AB18" s="256"/>
      <c r="AC18" s="256">
        <v>0</v>
      </c>
      <c r="AD18" s="256">
        <v>0</v>
      </c>
      <c r="AE18" s="256">
        <v>0</v>
      </c>
      <c r="AF18" s="256">
        <v>0</v>
      </c>
      <c r="AG18" s="256">
        <v>0</v>
      </c>
      <c r="AH18" s="274">
        <v>0</v>
      </c>
    </row>
    <row r="19" spans="1:34" ht="25.5">
      <c r="A19" s="386"/>
      <c r="B19" s="357"/>
      <c r="C19" s="357"/>
      <c r="D19" s="326" t="s">
        <v>521</v>
      </c>
      <c r="E19" s="252" t="s">
        <v>230</v>
      </c>
      <c r="F19" s="254">
        <v>11400</v>
      </c>
      <c r="G19" s="254">
        <v>4000</v>
      </c>
      <c r="H19" s="254">
        <v>7400</v>
      </c>
      <c r="I19" s="256">
        <v>0</v>
      </c>
      <c r="J19" s="256">
        <v>0</v>
      </c>
      <c r="K19" s="256">
        <v>0</v>
      </c>
      <c r="L19" s="256">
        <v>0</v>
      </c>
      <c r="M19" s="254"/>
      <c r="N19" s="256"/>
      <c r="O19" s="256"/>
      <c r="P19" s="256"/>
      <c r="Q19" s="256"/>
      <c r="R19" s="256"/>
      <c r="S19" s="256"/>
      <c r="T19" s="256"/>
      <c r="U19" s="256"/>
      <c r="V19" s="256"/>
      <c r="W19" s="256"/>
      <c r="X19" s="256"/>
      <c r="Y19" s="256"/>
      <c r="Z19" s="256"/>
      <c r="AA19" s="256"/>
      <c r="AB19" s="256"/>
      <c r="AC19" s="256">
        <v>0</v>
      </c>
      <c r="AD19" s="256">
        <v>0</v>
      </c>
      <c r="AE19" s="256">
        <v>0</v>
      </c>
      <c r="AF19" s="256">
        <v>0</v>
      </c>
      <c r="AG19" s="256">
        <v>0</v>
      </c>
      <c r="AH19" s="274">
        <v>0</v>
      </c>
    </row>
    <row r="20" spans="1:34" ht="25.5">
      <c r="A20" s="386"/>
      <c r="B20" s="357"/>
      <c r="C20" s="357"/>
      <c r="D20" s="326" t="s">
        <v>522</v>
      </c>
      <c r="E20" s="252" t="s">
        <v>230</v>
      </c>
      <c r="F20" s="254">
        <v>400</v>
      </c>
      <c r="G20" s="254">
        <v>180</v>
      </c>
      <c r="H20" s="254">
        <v>220</v>
      </c>
      <c r="I20" s="256">
        <v>0</v>
      </c>
      <c r="J20" s="256">
        <v>0</v>
      </c>
      <c r="K20" s="256">
        <v>0</v>
      </c>
      <c r="L20" s="256">
        <v>0</v>
      </c>
      <c r="M20" s="254"/>
      <c r="N20" s="256"/>
      <c r="O20" s="256"/>
      <c r="P20" s="256"/>
      <c r="Q20" s="256"/>
      <c r="R20" s="256"/>
      <c r="S20" s="256"/>
      <c r="T20" s="256"/>
      <c r="U20" s="256"/>
      <c r="V20" s="256"/>
      <c r="W20" s="256"/>
      <c r="X20" s="256"/>
      <c r="Y20" s="256"/>
      <c r="Z20" s="256"/>
      <c r="AA20" s="256"/>
      <c r="AB20" s="256"/>
      <c r="AC20" s="256">
        <v>0</v>
      </c>
      <c r="AD20" s="256">
        <v>0</v>
      </c>
      <c r="AE20" s="256">
        <v>0</v>
      </c>
      <c r="AF20" s="256">
        <v>0</v>
      </c>
      <c r="AG20" s="256">
        <v>0</v>
      </c>
      <c r="AH20" s="274">
        <v>0</v>
      </c>
    </row>
    <row r="21" spans="1:34" ht="25.5">
      <c r="A21" s="386"/>
      <c r="B21" s="357"/>
      <c r="C21" s="357"/>
      <c r="D21" s="326" t="s">
        <v>523</v>
      </c>
      <c r="E21" s="252" t="s">
        <v>230</v>
      </c>
      <c r="F21" s="254">
        <v>2500</v>
      </c>
      <c r="G21" s="254">
        <v>1000</v>
      </c>
      <c r="H21" s="254">
        <v>1500</v>
      </c>
      <c r="I21" s="256">
        <v>0</v>
      </c>
      <c r="J21" s="256">
        <v>0</v>
      </c>
      <c r="K21" s="256">
        <v>0</v>
      </c>
      <c r="L21" s="256">
        <v>0</v>
      </c>
      <c r="M21" s="254"/>
      <c r="N21" s="256"/>
      <c r="O21" s="256"/>
      <c r="P21" s="256"/>
      <c r="Q21" s="256"/>
      <c r="R21" s="256"/>
      <c r="S21" s="256"/>
      <c r="T21" s="256"/>
      <c r="U21" s="256"/>
      <c r="V21" s="256"/>
      <c r="W21" s="256"/>
      <c r="X21" s="256"/>
      <c r="Y21" s="256"/>
      <c r="Z21" s="256"/>
      <c r="AA21" s="256"/>
      <c r="AB21" s="256"/>
      <c r="AC21" s="256">
        <v>0</v>
      </c>
      <c r="AD21" s="256">
        <v>0</v>
      </c>
      <c r="AE21" s="256">
        <v>0</v>
      </c>
      <c r="AF21" s="256">
        <v>0</v>
      </c>
      <c r="AG21" s="256">
        <v>0</v>
      </c>
      <c r="AH21" s="274">
        <v>0</v>
      </c>
    </row>
    <row r="22" spans="1:34" ht="25.5">
      <c r="A22" s="386"/>
      <c r="B22" s="357"/>
      <c r="C22" s="357"/>
      <c r="D22" s="326" t="s">
        <v>524</v>
      </c>
      <c r="E22" s="252" t="s">
        <v>230</v>
      </c>
      <c r="F22" s="254">
        <v>4800</v>
      </c>
      <c r="G22" s="254">
        <v>2200</v>
      </c>
      <c r="H22" s="254">
        <v>2600</v>
      </c>
      <c r="I22" s="256">
        <v>0</v>
      </c>
      <c r="J22" s="256">
        <v>0</v>
      </c>
      <c r="K22" s="256">
        <v>0</v>
      </c>
      <c r="L22" s="256">
        <v>0</v>
      </c>
      <c r="M22" s="254"/>
      <c r="N22" s="256"/>
      <c r="O22" s="256"/>
      <c r="P22" s="256"/>
      <c r="Q22" s="256"/>
      <c r="R22" s="256"/>
      <c r="S22" s="256"/>
      <c r="T22" s="256"/>
      <c r="U22" s="256"/>
      <c r="V22" s="256"/>
      <c r="W22" s="256"/>
      <c r="X22" s="256"/>
      <c r="Y22" s="256"/>
      <c r="Z22" s="256"/>
      <c r="AA22" s="256"/>
      <c r="AB22" s="256"/>
      <c r="AC22" s="256">
        <v>0</v>
      </c>
      <c r="AD22" s="256">
        <v>0</v>
      </c>
      <c r="AE22" s="256">
        <v>0</v>
      </c>
      <c r="AF22" s="256">
        <v>0</v>
      </c>
      <c r="AG22" s="256">
        <v>0</v>
      </c>
      <c r="AH22" s="274">
        <v>0</v>
      </c>
    </row>
    <row r="23" spans="1:34" ht="25.5">
      <c r="A23" s="386"/>
      <c r="B23" s="357"/>
      <c r="C23" s="357"/>
      <c r="D23" s="326" t="s">
        <v>525</v>
      </c>
      <c r="E23" s="252" t="s">
        <v>230</v>
      </c>
      <c r="F23" s="254">
        <v>9500</v>
      </c>
      <c r="G23" s="254">
        <v>4300</v>
      </c>
      <c r="H23" s="254">
        <v>5200</v>
      </c>
      <c r="I23" s="256">
        <v>0</v>
      </c>
      <c r="J23" s="256">
        <v>0</v>
      </c>
      <c r="K23" s="256">
        <v>0</v>
      </c>
      <c r="L23" s="256">
        <v>0</v>
      </c>
      <c r="M23" s="254"/>
      <c r="N23" s="256"/>
      <c r="O23" s="256"/>
      <c r="P23" s="256"/>
      <c r="Q23" s="256"/>
      <c r="R23" s="256"/>
      <c r="S23" s="256"/>
      <c r="T23" s="256"/>
      <c r="U23" s="256"/>
      <c r="V23" s="256"/>
      <c r="W23" s="256"/>
      <c r="X23" s="256"/>
      <c r="Y23" s="256"/>
      <c r="Z23" s="256"/>
      <c r="AA23" s="256"/>
      <c r="AB23" s="256"/>
      <c r="AC23" s="256">
        <v>0</v>
      </c>
      <c r="AD23" s="256">
        <v>0</v>
      </c>
      <c r="AE23" s="256">
        <v>0</v>
      </c>
      <c r="AF23" s="256">
        <v>0</v>
      </c>
      <c r="AG23" s="256">
        <v>0</v>
      </c>
      <c r="AH23" s="274">
        <v>0</v>
      </c>
    </row>
    <row r="24" spans="1:34" ht="38.25">
      <c r="A24" s="386"/>
      <c r="B24" s="357"/>
      <c r="C24" s="357"/>
      <c r="D24" s="326" t="s">
        <v>526</v>
      </c>
      <c r="E24" s="252" t="s">
        <v>230</v>
      </c>
      <c r="F24" s="254">
        <v>7300</v>
      </c>
      <c r="G24" s="254">
        <v>4400</v>
      </c>
      <c r="H24" s="254">
        <v>2900</v>
      </c>
      <c r="I24" s="256">
        <v>0</v>
      </c>
      <c r="J24" s="256">
        <v>0</v>
      </c>
      <c r="K24" s="256">
        <v>0</v>
      </c>
      <c r="L24" s="256">
        <v>0</v>
      </c>
      <c r="M24" s="254"/>
      <c r="N24" s="256"/>
      <c r="O24" s="256"/>
      <c r="P24" s="256"/>
      <c r="Q24" s="256"/>
      <c r="R24" s="256"/>
      <c r="S24" s="256"/>
      <c r="T24" s="256"/>
      <c r="U24" s="256"/>
      <c r="V24" s="256"/>
      <c r="W24" s="256"/>
      <c r="X24" s="256"/>
      <c r="Y24" s="256"/>
      <c r="Z24" s="256"/>
      <c r="AA24" s="256"/>
      <c r="AB24" s="256"/>
      <c r="AC24" s="256">
        <v>0</v>
      </c>
      <c r="AD24" s="256">
        <v>0</v>
      </c>
      <c r="AE24" s="256">
        <v>0</v>
      </c>
      <c r="AF24" s="256">
        <v>0</v>
      </c>
      <c r="AG24" s="256">
        <v>0</v>
      </c>
      <c r="AH24" s="274">
        <v>0</v>
      </c>
    </row>
    <row r="25" spans="1:34" ht="38.25">
      <c r="A25" s="386"/>
      <c r="B25" s="357" t="s">
        <v>44</v>
      </c>
      <c r="C25" s="357" t="s">
        <v>483</v>
      </c>
      <c r="D25" s="256" t="s">
        <v>520</v>
      </c>
      <c r="E25" s="252" t="s">
        <v>230</v>
      </c>
      <c r="F25" s="254">
        <v>33300</v>
      </c>
      <c r="G25" s="254">
        <v>11500</v>
      </c>
      <c r="H25" s="254">
        <v>21800</v>
      </c>
      <c r="I25" s="256">
        <v>0</v>
      </c>
      <c r="J25" s="256">
        <v>0</v>
      </c>
      <c r="K25" s="256">
        <v>0</v>
      </c>
      <c r="L25" s="256">
        <v>0</v>
      </c>
      <c r="M25" s="254"/>
      <c r="N25" s="256"/>
      <c r="O25" s="256"/>
      <c r="P25" s="256"/>
      <c r="Q25" s="256"/>
      <c r="R25" s="256"/>
      <c r="S25" s="256"/>
      <c r="T25" s="256"/>
      <c r="U25" s="256"/>
      <c r="V25" s="256"/>
      <c r="W25" s="256"/>
      <c r="X25" s="256"/>
      <c r="Y25" s="256"/>
      <c r="Z25" s="256"/>
      <c r="AA25" s="256"/>
      <c r="AB25" s="256"/>
      <c r="AC25" s="256">
        <v>0</v>
      </c>
      <c r="AD25" s="256">
        <v>0</v>
      </c>
      <c r="AE25" s="256">
        <v>0</v>
      </c>
      <c r="AF25" s="256">
        <v>0</v>
      </c>
      <c r="AG25" s="256">
        <v>0</v>
      </c>
      <c r="AH25" s="274">
        <v>0</v>
      </c>
    </row>
    <row r="26" spans="1:34" ht="25.5">
      <c r="A26" s="386"/>
      <c r="B26" s="357"/>
      <c r="C26" s="357"/>
      <c r="D26" s="326" t="s">
        <v>521</v>
      </c>
      <c r="E26" s="252" t="s">
        <v>230</v>
      </c>
      <c r="F26" s="254">
        <v>11400</v>
      </c>
      <c r="G26" s="254">
        <v>4000</v>
      </c>
      <c r="H26" s="254">
        <v>7400</v>
      </c>
      <c r="I26" s="256">
        <v>0</v>
      </c>
      <c r="J26" s="256">
        <v>0</v>
      </c>
      <c r="K26" s="256">
        <v>0</v>
      </c>
      <c r="L26" s="256">
        <v>0</v>
      </c>
      <c r="M26" s="254"/>
      <c r="N26" s="256"/>
      <c r="O26" s="256"/>
      <c r="P26" s="256"/>
      <c r="Q26" s="256"/>
      <c r="R26" s="256"/>
      <c r="S26" s="256"/>
      <c r="T26" s="256"/>
      <c r="U26" s="256"/>
      <c r="V26" s="256"/>
      <c r="W26" s="256"/>
      <c r="X26" s="256"/>
      <c r="Y26" s="256"/>
      <c r="Z26" s="256"/>
      <c r="AA26" s="256"/>
      <c r="AB26" s="256"/>
      <c r="AC26" s="256">
        <v>0</v>
      </c>
      <c r="AD26" s="256">
        <v>0</v>
      </c>
      <c r="AE26" s="256">
        <v>0</v>
      </c>
      <c r="AF26" s="256">
        <v>0</v>
      </c>
      <c r="AG26" s="256">
        <v>0</v>
      </c>
      <c r="AH26" s="274">
        <v>0</v>
      </c>
    </row>
    <row r="27" spans="1:34" ht="25.5">
      <c r="A27" s="386"/>
      <c r="B27" s="357"/>
      <c r="C27" s="357"/>
      <c r="D27" s="326" t="s">
        <v>522</v>
      </c>
      <c r="E27" s="252" t="s">
        <v>230</v>
      </c>
      <c r="F27" s="254">
        <v>400</v>
      </c>
      <c r="G27" s="254">
        <v>180</v>
      </c>
      <c r="H27" s="254">
        <v>220</v>
      </c>
      <c r="I27" s="256">
        <v>0</v>
      </c>
      <c r="J27" s="256">
        <v>0</v>
      </c>
      <c r="K27" s="256">
        <v>0</v>
      </c>
      <c r="L27" s="256">
        <v>0</v>
      </c>
      <c r="M27" s="254"/>
      <c r="N27" s="256"/>
      <c r="O27" s="256"/>
      <c r="P27" s="256"/>
      <c r="Q27" s="256"/>
      <c r="R27" s="256"/>
      <c r="S27" s="256"/>
      <c r="T27" s="256"/>
      <c r="U27" s="256"/>
      <c r="V27" s="256"/>
      <c r="W27" s="256"/>
      <c r="X27" s="256"/>
      <c r="Y27" s="256"/>
      <c r="Z27" s="256"/>
      <c r="AA27" s="256"/>
      <c r="AB27" s="256"/>
      <c r="AC27" s="256">
        <v>0</v>
      </c>
      <c r="AD27" s="256">
        <v>0</v>
      </c>
      <c r="AE27" s="256">
        <v>0</v>
      </c>
      <c r="AF27" s="256">
        <v>0</v>
      </c>
      <c r="AG27" s="256">
        <v>0</v>
      </c>
      <c r="AH27" s="274">
        <v>0</v>
      </c>
    </row>
    <row r="28" spans="1:34" ht="25.5">
      <c r="A28" s="386"/>
      <c r="B28" s="357"/>
      <c r="C28" s="357"/>
      <c r="D28" s="326" t="s">
        <v>523</v>
      </c>
      <c r="E28" s="252" t="s">
        <v>230</v>
      </c>
      <c r="F28" s="254">
        <v>2500</v>
      </c>
      <c r="G28" s="254">
        <v>1000</v>
      </c>
      <c r="H28" s="254">
        <v>1500</v>
      </c>
      <c r="I28" s="256">
        <v>0</v>
      </c>
      <c r="J28" s="256">
        <v>0</v>
      </c>
      <c r="K28" s="256">
        <v>0</v>
      </c>
      <c r="L28" s="256">
        <v>0</v>
      </c>
      <c r="M28" s="254"/>
      <c r="N28" s="256"/>
      <c r="O28" s="256"/>
      <c r="P28" s="256"/>
      <c r="Q28" s="256"/>
      <c r="R28" s="256"/>
      <c r="S28" s="256"/>
      <c r="T28" s="256"/>
      <c r="U28" s="256"/>
      <c r="V28" s="256"/>
      <c r="W28" s="256"/>
      <c r="X28" s="256"/>
      <c r="Y28" s="256"/>
      <c r="Z28" s="256"/>
      <c r="AA28" s="256"/>
      <c r="AB28" s="256"/>
      <c r="AC28" s="256">
        <v>0</v>
      </c>
      <c r="AD28" s="256">
        <v>0</v>
      </c>
      <c r="AE28" s="256">
        <v>0</v>
      </c>
      <c r="AF28" s="256">
        <v>0</v>
      </c>
      <c r="AG28" s="256">
        <v>0</v>
      </c>
      <c r="AH28" s="274">
        <v>0</v>
      </c>
    </row>
    <row r="29" spans="1:34" ht="25.5">
      <c r="A29" s="386"/>
      <c r="B29" s="357"/>
      <c r="C29" s="357"/>
      <c r="D29" s="326" t="s">
        <v>524</v>
      </c>
      <c r="E29" s="252" t="s">
        <v>230</v>
      </c>
      <c r="F29" s="254">
        <v>4800</v>
      </c>
      <c r="G29" s="254">
        <v>2200</v>
      </c>
      <c r="H29" s="254">
        <v>2600</v>
      </c>
      <c r="I29" s="256">
        <v>0</v>
      </c>
      <c r="J29" s="256">
        <v>0</v>
      </c>
      <c r="K29" s="256">
        <v>0</v>
      </c>
      <c r="L29" s="256">
        <v>0</v>
      </c>
      <c r="M29" s="254"/>
      <c r="N29" s="256"/>
      <c r="O29" s="256"/>
      <c r="P29" s="256"/>
      <c r="Q29" s="256"/>
      <c r="R29" s="256"/>
      <c r="S29" s="256"/>
      <c r="T29" s="256"/>
      <c r="U29" s="256"/>
      <c r="V29" s="256"/>
      <c r="W29" s="256"/>
      <c r="X29" s="256"/>
      <c r="Y29" s="256"/>
      <c r="Z29" s="256"/>
      <c r="AA29" s="256"/>
      <c r="AB29" s="256"/>
      <c r="AC29" s="256">
        <v>0</v>
      </c>
      <c r="AD29" s="256">
        <v>0</v>
      </c>
      <c r="AE29" s="256">
        <v>0</v>
      </c>
      <c r="AF29" s="256">
        <v>0</v>
      </c>
      <c r="AG29" s="256">
        <v>0</v>
      </c>
      <c r="AH29" s="274">
        <v>0</v>
      </c>
    </row>
    <row r="30" spans="1:34" ht="25.5">
      <c r="A30" s="386"/>
      <c r="B30" s="357"/>
      <c r="C30" s="357"/>
      <c r="D30" s="326" t="s">
        <v>525</v>
      </c>
      <c r="E30" s="252" t="s">
        <v>230</v>
      </c>
      <c r="F30" s="254">
        <v>9500</v>
      </c>
      <c r="G30" s="254">
        <v>4300</v>
      </c>
      <c r="H30" s="254">
        <v>5200</v>
      </c>
      <c r="I30" s="256">
        <v>0</v>
      </c>
      <c r="J30" s="256">
        <v>0</v>
      </c>
      <c r="K30" s="256">
        <v>0</v>
      </c>
      <c r="L30" s="256">
        <v>0</v>
      </c>
      <c r="M30" s="254"/>
      <c r="N30" s="256"/>
      <c r="O30" s="256"/>
      <c r="P30" s="256"/>
      <c r="Q30" s="256"/>
      <c r="R30" s="256"/>
      <c r="S30" s="256"/>
      <c r="T30" s="256"/>
      <c r="U30" s="256"/>
      <c r="V30" s="256"/>
      <c r="W30" s="256"/>
      <c r="X30" s="256"/>
      <c r="Y30" s="256"/>
      <c r="Z30" s="256"/>
      <c r="AA30" s="256"/>
      <c r="AB30" s="256"/>
      <c r="AC30" s="256">
        <v>0</v>
      </c>
      <c r="AD30" s="256">
        <v>0</v>
      </c>
      <c r="AE30" s="256">
        <v>0</v>
      </c>
      <c r="AF30" s="256">
        <v>0</v>
      </c>
      <c r="AG30" s="256">
        <v>0</v>
      </c>
      <c r="AH30" s="274">
        <v>0</v>
      </c>
    </row>
    <row r="31" spans="1:34" ht="38.25">
      <c r="A31" s="386"/>
      <c r="B31" s="357"/>
      <c r="C31" s="357"/>
      <c r="D31" s="326" t="s">
        <v>526</v>
      </c>
      <c r="E31" s="252" t="s">
        <v>230</v>
      </c>
      <c r="F31" s="254">
        <v>7300</v>
      </c>
      <c r="G31" s="254">
        <v>4400</v>
      </c>
      <c r="H31" s="254">
        <v>2900</v>
      </c>
      <c r="I31" s="256">
        <v>0</v>
      </c>
      <c r="J31" s="256">
        <v>0</v>
      </c>
      <c r="K31" s="256">
        <v>0</v>
      </c>
      <c r="L31" s="256">
        <v>0</v>
      </c>
      <c r="M31" s="254"/>
      <c r="N31" s="256"/>
      <c r="O31" s="256"/>
      <c r="P31" s="256"/>
      <c r="Q31" s="256"/>
      <c r="R31" s="256"/>
      <c r="S31" s="256"/>
      <c r="T31" s="256"/>
      <c r="U31" s="256"/>
      <c r="V31" s="256"/>
      <c r="W31" s="256"/>
      <c r="X31" s="256"/>
      <c r="Y31" s="256"/>
      <c r="Z31" s="256"/>
      <c r="AA31" s="256"/>
      <c r="AB31" s="256"/>
      <c r="AC31" s="256">
        <v>0</v>
      </c>
      <c r="AD31" s="256">
        <v>0</v>
      </c>
      <c r="AE31" s="256">
        <v>0</v>
      </c>
      <c r="AF31" s="256">
        <v>0</v>
      </c>
      <c r="AG31" s="256">
        <v>0</v>
      </c>
      <c r="AH31" s="274">
        <v>0</v>
      </c>
    </row>
    <row r="32" spans="1:34" ht="38.25">
      <c r="A32" s="386"/>
      <c r="B32" s="357" t="s">
        <v>528</v>
      </c>
      <c r="C32" s="357" t="s">
        <v>483</v>
      </c>
      <c r="D32" s="256" t="s">
        <v>520</v>
      </c>
      <c r="E32" s="252" t="s">
        <v>230</v>
      </c>
      <c r="F32" s="254">
        <v>33300</v>
      </c>
      <c r="G32" s="254">
        <v>11500</v>
      </c>
      <c r="H32" s="254">
        <v>21800</v>
      </c>
      <c r="I32" s="256">
        <v>0</v>
      </c>
      <c r="J32" s="256">
        <v>0</v>
      </c>
      <c r="K32" s="256">
        <v>0</v>
      </c>
      <c r="L32" s="256">
        <v>0</v>
      </c>
      <c r="M32" s="254"/>
      <c r="N32" s="256"/>
      <c r="O32" s="256"/>
      <c r="P32" s="256"/>
      <c r="Q32" s="256"/>
      <c r="R32" s="256"/>
      <c r="S32" s="256"/>
      <c r="T32" s="256"/>
      <c r="U32" s="256"/>
      <c r="V32" s="256"/>
      <c r="W32" s="256"/>
      <c r="X32" s="256"/>
      <c r="Y32" s="256"/>
      <c r="Z32" s="256"/>
      <c r="AA32" s="256"/>
      <c r="AB32" s="256"/>
      <c r="AC32" s="256">
        <v>0</v>
      </c>
      <c r="AD32" s="256">
        <v>0</v>
      </c>
      <c r="AE32" s="256">
        <v>0</v>
      </c>
      <c r="AF32" s="256">
        <v>0</v>
      </c>
      <c r="AG32" s="256">
        <v>0</v>
      </c>
      <c r="AH32" s="274">
        <v>0</v>
      </c>
    </row>
    <row r="33" spans="1:34" ht="25.5">
      <c r="A33" s="386"/>
      <c r="B33" s="357"/>
      <c r="C33" s="357"/>
      <c r="D33" s="326" t="s">
        <v>521</v>
      </c>
      <c r="E33" s="252" t="s">
        <v>230</v>
      </c>
      <c r="F33" s="254">
        <v>11400</v>
      </c>
      <c r="G33" s="254">
        <v>4000</v>
      </c>
      <c r="H33" s="254">
        <v>7400</v>
      </c>
      <c r="I33" s="256">
        <v>0</v>
      </c>
      <c r="J33" s="256">
        <v>0</v>
      </c>
      <c r="K33" s="256">
        <v>0</v>
      </c>
      <c r="L33" s="256">
        <v>0</v>
      </c>
      <c r="M33" s="254"/>
      <c r="N33" s="256"/>
      <c r="O33" s="256"/>
      <c r="P33" s="256"/>
      <c r="Q33" s="256"/>
      <c r="R33" s="256"/>
      <c r="S33" s="256"/>
      <c r="T33" s="256"/>
      <c r="U33" s="256"/>
      <c r="V33" s="256"/>
      <c r="W33" s="256"/>
      <c r="X33" s="256"/>
      <c r="Y33" s="256"/>
      <c r="Z33" s="256"/>
      <c r="AA33" s="256"/>
      <c r="AB33" s="256"/>
      <c r="AC33" s="256">
        <v>0</v>
      </c>
      <c r="AD33" s="256">
        <v>0</v>
      </c>
      <c r="AE33" s="256">
        <v>0</v>
      </c>
      <c r="AF33" s="256">
        <v>0</v>
      </c>
      <c r="AG33" s="256">
        <v>0</v>
      </c>
      <c r="AH33" s="274">
        <v>0</v>
      </c>
    </row>
    <row r="34" spans="1:34" ht="25.5">
      <c r="A34" s="386"/>
      <c r="B34" s="357"/>
      <c r="C34" s="357"/>
      <c r="D34" s="326" t="s">
        <v>522</v>
      </c>
      <c r="E34" s="252" t="s">
        <v>230</v>
      </c>
      <c r="F34" s="254">
        <v>400</v>
      </c>
      <c r="G34" s="254">
        <v>180</v>
      </c>
      <c r="H34" s="254">
        <v>220</v>
      </c>
      <c r="I34" s="256">
        <v>0</v>
      </c>
      <c r="J34" s="256">
        <v>0</v>
      </c>
      <c r="K34" s="256">
        <v>0</v>
      </c>
      <c r="L34" s="256">
        <v>0</v>
      </c>
      <c r="M34" s="254"/>
      <c r="N34" s="256"/>
      <c r="O34" s="256"/>
      <c r="P34" s="256"/>
      <c r="Q34" s="256"/>
      <c r="R34" s="256"/>
      <c r="S34" s="256"/>
      <c r="T34" s="256"/>
      <c r="U34" s="256"/>
      <c r="V34" s="256"/>
      <c r="W34" s="256"/>
      <c r="X34" s="256"/>
      <c r="Y34" s="256"/>
      <c r="Z34" s="256"/>
      <c r="AA34" s="256"/>
      <c r="AB34" s="256"/>
      <c r="AC34" s="256">
        <v>0</v>
      </c>
      <c r="AD34" s="256">
        <v>0</v>
      </c>
      <c r="AE34" s="256">
        <v>0</v>
      </c>
      <c r="AF34" s="256">
        <v>0</v>
      </c>
      <c r="AG34" s="256">
        <v>0</v>
      </c>
      <c r="AH34" s="274">
        <v>0</v>
      </c>
    </row>
    <row r="35" spans="1:34" ht="25.5">
      <c r="A35" s="386"/>
      <c r="B35" s="357"/>
      <c r="C35" s="357"/>
      <c r="D35" s="326" t="s">
        <v>523</v>
      </c>
      <c r="E35" s="252" t="s">
        <v>230</v>
      </c>
      <c r="F35" s="254">
        <v>2500</v>
      </c>
      <c r="G35" s="254">
        <v>1000</v>
      </c>
      <c r="H35" s="254">
        <v>1500</v>
      </c>
      <c r="I35" s="256">
        <v>0</v>
      </c>
      <c r="J35" s="256">
        <v>0</v>
      </c>
      <c r="K35" s="256">
        <v>0</v>
      </c>
      <c r="L35" s="256">
        <v>0</v>
      </c>
      <c r="M35" s="254"/>
      <c r="N35" s="256"/>
      <c r="O35" s="256"/>
      <c r="P35" s="256"/>
      <c r="Q35" s="256"/>
      <c r="R35" s="256"/>
      <c r="S35" s="256"/>
      <c r="T35" s="256"/>
      <c r="U35" s="256"/>
      <c r="V35" s="256"/>
      <c r="W35" s="256"/>
      <c r="X35" s="256"/>
      <c r="Y35" s="256"/>
      <c r="Z35" s="256"/>
      <c r="AA35" s="256"/>
      <c r="AB35" s="256"/>
      <c r="AC35" s="256">
        <v>0</v>
      </c>
      <c r="AD35" s="256">
        <v>0</v>
      </c>
      <c r="AE35" s="256">
        <v>0</v>
      </c>
      <c r="AF35" s="256">
        <v>0</v>
      </c>
      <c r="AG35" s="256">
        <v>0</v>
      </c>
      <c r="AH35" s="274">
        <v>0</v>
      </c>
    </row>
    <row r="36" spans="1:34" ht="25.5">
      <c r="A36" s="386"/>
      <c r="B36" s="357"/>
      <c r="C36" s="357"/>
      <c r="D36" s="326" t="s">
        <v>524</v>
      </c>
      <c r="E36" s="252" t="s">
        <v>230</v>
      </c>
      <c r="F36" s="254">
        <v>4800</v>
      </c>
      <c r="G36" s="254">
        <v>2200</v>
      </c>
      <c r="H36" s="254">
        <v>2600</v>
      </c>
      <c r="I36" s="256">
        <v>0</v>
      </c>
      <c r="J36" s="256">
        <v>0</v>
      </c>
      <c r="K36" s="256">
        <v>0</v>
      </c>
      <c r="L36" s="256">
        <v>0</v>
      </c>
      <c r="M36" s="254"/>
      <c r="N36" s="256"/>
      <c r="O36" s="256"/>
      <c r="P36" s="256"/>
      <c r="Q36" s="256"/>
      <c r="R36" s="256"/>
      <c r="S36" s="256"/>
      <c r="T36" s="256"/>
      <c r="U36" s="256"/>
      <c r="V36" s="256"/>
      <c r="W36" s="256"/>
      <c r="X36" s="256"/>
      <c r="Y36" s="256"/>
      <c r="Z36" s="256"/>
      <c r="AA36" s="256"/>
      <c r="AB36" s="256"/>
      <c r="AC36" s="256">
        <v>0</v>
      </c>
      <c r="AD36" s="256">
        <v>0</v>
      </c>
      <c r="AE36" s="256">
        <v>0</v>
      </c>
      <c r="AF36" s="256">
        <v>0</v>
      </c>
      <c r="AG36" s="256">
        <v>0</v>
      </c>
      <c r="AH36" s="274">
        <v>0</v>
      </c>
    </row>
    <row r="37" spans="1:34" ht="25.5">
      <c r="A37" s="386"/>
      <c r="B37" s="357"/>
      <c r="C37" s="357"/>
      <c r="D37" s="326" t="s">
        <v>525</v>
      </c>
      <c r="E37" s="252" t="s">
        <v>230</v>
      </c>
      <c r="F37" s="254">
        <v>9500</v>
      </c>
      <c r="G37" s="254">
        <v>4300</v>
      </c>
      <c r="H37" s="254">
        <v>5200</v>
      </c>
      <c r="I37" s="256">
        <v>0</v>
      </c>
      <c r="J37" s="256">
        <v>0</v>
      </c>
      <c r="K37" s="256">
        <v>0</v>
      </c>
      <c r="L37" s="256">
        <v>0</v>
      </c>
      <c r="M37" s="254"/>
      <c r="N37" s="256"/>
      <c r="O37" s="256"/>
      <c r="P37" s="256"/>
      <c r="Q37" s="256"/>
      <c r="R37" s="256"/>
      <c r="S37" s="256"/>
      <c r="T37" s="256"/>
      <c r="U37" s="256"/>
      <c r="V37" s="256"/>
      <c r="W37" s="256"/>
      <c r="X37" s="256"/>
      <c r="Y37" s="256"/>
      <c r="Z37" s="256"/>
      <c r="AA37" s="256"/>
      <c r="AB37" s="256"/>
      <c r="AC37" s="256">
        <v>0</v>
      </c>
      <c r="AD37" s="256">
        <v>0</v>
      </c>
      <c r="AE37" s="256">
        <v>0</v>
      </c>
      <c r="AF37" s="256">
        <v>0</v>
      </c>
      <c r="AG37" s="256">
        <v>0</v>
      </c>
      <c r="AH37" s="274">
        <v>0</v>
      </c>
    </row>
    <row r="38" spans="1:34" ht="38.25">
      <c r="A38" s="386"/>
      <c r="B38" s="357"/>
      <c r="C38" s="357"/>
      <c r="D38" s="326" t="s">
        <v>526</v>
      </c>
      <c r="E38" s="252" t="s">
        <v>230</v>
      </c>
      <c r="F38" s="254">
        <v>7300</v>
      </c>
      <c r="G38" s="254">
        <v>4400</v>
      </c>
      <c r="H38" s="254">
        <v>2900</v>
      </c>
      <c r="I38" s="256">
        <v>0</v>
      </c>
      <c r="J38" s="256">
        <v>0</v>
      </c>
      <c r="K38" s="256">
        <v>0</v>
      </c>
      <c r="L38" s="256">
        <v>0</v>
      </c>
      <c r="M38" s="254"/>
      <c r="N38" s="256"/>
      <c r="O38" s="256"/>
      <c r="P38" s="256"/>
      <c r="Q38" s="256"/>
      <c r="R38" s="256"/>
      <c r="S38" s="256"/>
      <c r="T38" s="256"/>
      <c r="U38" s="256"/>
      <c r="V38" s="256"/>
      <c r="W38" s="256"/>
      <c r="X38" s="256"/>
      <c r="Y38" s="256"/>
      <c r="Z38" s="256"/>
      <c r="AA38" s="256"/>
      <c r="AB38" s="256"/>
      <c r="AC38" s="256">
        <v>0</v>
      </c>
      <c r="AD38" s="256">
        <v>0</v>
      </c>
      <c r="AE38" s="256">
        <v>0</v>
      </c>
      <c r="AF38" s="256">
        <v>0</v>
      </c>
      <c r="AG38" s="256">
        <v>0</v>
      </c>
      <c r="AH38" s="274">
        <v>0</v>
      </c>
    </row>
    <row r="39" spans="1:34" ht="38.25">
      <c r="A39" s="386"/>
      <c r="B39" s="357" t="s">
        <v>552</v>
      </c>
      <c r="C39" s="357" t="s">
        <v>483</v>
      </c>
      <c r="D39" s="256" t="s">
        <v>520</v>
      </c>
      <c r="E39" s="252" t="s">
        <v>230</v>
      </c>
      <c r="F39" s="254">
        <v>33300</v>
      </c>
      <c r="G39" s="254">
        <v>11500</v>
      </c>
      <c r="H39" s="254">
        <v>21800</v>
      </c>
      <c r="I39" s="256">
        <v>0</v>
      </c>
      <c r="J39" s="256">
        <v>0</v>
      </c>
      <c r="K39" s="256">
        <v>0</v>
      </c>
      <c r="L39" s="256">
        <v>0</v>
      </c>
      <c r="M39" s="254"/>
      <c r="N39" s="256"/>
      <c r="O39" s="256"/>
      <c r="P39" s="256"/>
      <c r="Q39" s="256"/>
      <c r="R39" s="256"/>
      <c r="S39" s="256"/>
      <c r="T39" s="256"/>
      <c r="U39" s="256"/>
      <c r="V39" s="256"/>
      <c r="W39" s="256"/>
      <c r="X39" s="256"/>
      <c r="Y39" s="256"/>
      <c r="Z39" s="256"/>
      <c r="AA39" s="256"/>
      <c r="AB39" s="256"/>
      <c r="AC39" s="256">
        <v>0</v>
      </c>
      <c r="AD39" s="256">
        <v>0</v>
      </c>
      <c r="AE39" s="256">
        <v>0</v>
      </c>
      <c r="AF39" s="256">
        <v>0</v>
      </c>
      <c r="AG39" s="256">
        <v>0</v>
      </c>
      <c r="AH39" s="274">
        <v>0</v>
      </c>
    </row>
    <row r="40" spans="1:34" ht="25.5">
      <c r="A40" s="386"/>
      <c r="B40" s="357"/>
      <c r="C40" s="357"/>
      <c r="D40" s="326" t="s">
        <v>521</v>
      </c>
      <c r="E40" s="252" t="s">
        <v>230</v>
      </c>
      <c r="F40" s="254">
        <v>11400</v>
      </c>
      <c r="G40" s="254">
        <v>4000</v>
      </c>
      <c r="H40" s="254">
        <v>7400</v>
      </c>
      <c r="I40" s="256">
        <v>0</v>
      </c>
      <c r="J40" s="256">
        <v>0</v>
      </c>
      <c r="K40" s="256">
        <v>0</v>
      </c>
      <c r="L40" s="256">
        <v>0</v>
      </c>
      <c r="M40" s="254"/>
      <c r="N40" s="256"/>
      <c r="O40" s="256"/>
      <c r="P40" s="256"/>
      <c r="Q40" s="256"/>
      <c r="R40" s="256"/>
      <c r="S40" s="256"/>
      <c r="T40" s="256"/>
      <c r="U40" s="256"/>
      <c r="V40" s="256"/>
      <c r="W40" s="256"/>
      <c r="X40" s="256"/>
      <c r="Y40" s="256"/>
      <c r="Z40" s="256"/>
      <c r="AA40" s="256"/>
      <c r="AB40" s="256"/>
      <c r="AC40" s="256">
        <v>0</v>
      </c>
      <c r="AD40" s="256">
        <v>0</v>
      </c>
      <c r="AE40" s="256">
        <v>0</v>
      </c>
      <c r="AF40" s="256">
        <v>0</v>
      </c>
      <c r="AG40" s="256">
        <v>0</v>
      </c>
      <c r="AH40" s="274">
        <v>0</v>
      </c>
    </row>
    <row r="41" spans="1:34" ht="25.5">
      <c r="A41" s="386"/>
      <c r="B41" s="357"/>
      <c r="C41" s="357"/>
      <c r="D41" s="326" t="s">
        <v>522</v>
      </c>
      <c r="E41" s="252" t="s">
        <v>230</v>
      </c>
      <c r="F41" s="254">
        <v>400</v>
      </c>
      <c r="G41" s="254">
        <v>180</v>
      </c>
      <c r="H41" s="254">
        <v>220</v>
      </c>
      <c r="I41" s="256">
        <v>0</v>
      </c>
      <c r="J41" s="256">
        <v>0</v>
      </c>
      <c r="K41" s="256">
        <v>0</v>
      </c>
      <c r="L41" s="256">
        <v>0</v>
      </c>
      <c r="M41" s="254"/>
      <c r="N41" s="256"/>
      <c r="O41" s="256"/>
      <c r="P41" s="256"/>
      <c r="Q41" s="256"/>
      <c r="R41" s="256"/>
      <c r="S41" s="256"/>
      <c r="T41" s="256"/>
      <c r="U41" s="256"/>
      <c r="V41" s="256"/>
      <c r="W41" s="256"/>
      <c r="X41" s="256"/>
      <c r="Y41" s="256"/>
      <c r="Z41" s="256"/>
      <c r="AA41" s="256"/>
      <c r="AB41" s="256"/>
      <c r="AC41" s="256">
        <v>0</v>
      </c>
      <c r="AD41" s="256">
        <v>0</v>
      </c>
      <c r="AE41" s="256">
        <v>0</v>
      </c>
      <c r="AF41" s="256">
        <v>0</v>
      </c>
      <c r="AG41" s="256">
        <v>0</v>
      </c>
      <c r="AH41" s="274">
        <v>0</v>
      </c>
    </row>
    <row r="42" spans="1:34" ht="25.5">
      <c r="A42" s="386"/>
      <c r="B42" s="357"/>
      <c r="C42" s="357"/>
      <c r="D42" s="326" t="s">
        <v>523</v>
      </c>
      <c r="E42" s="252" t="s">
        <v>230</v>
      </c>
      <c r="F42" s="254">
        <v>2500</v>
      </c>
      <c r="G42" s="254">
        <v>1000</v>
      </c>
      <c r="H42" s="254">
        <v>1500</v>
      </c>
      <c r="I42" s="256">
        <v>0</v>
      </c>
      <c r="J42" s="256">
        <v>0</v>
      </c>
      <c r="K42" s="256">
        <v>0</v>
      </c>
      <c r="L42" s="256">
        <v>0</v>
      </c>
      <c r="M42" s="254"/>
      <c r="N42" s="256"/>
      <c r="O42" s="256"/>
      <c r="P42" s="256"/>
      <c r="Q42" s="256"/>
      <c r="R42" s="256"/>
      <c r="S42" s="256"/>
      <c r="T42" s="256"/>
      <c r="U42" s="256"/>
      <c r="V42" s="256"/>
      <c r="W42" s="256"/>
      <c r="X42" s="256"/>
      <c r="Y42" s="256"/>
      <c r="Z42" s="256"/>
      <c r="AA42" s="256"/>
      <c r="AB42" s="256"/>
      <c r="AC42" s="256">
        <v>0</v>
      </c>
      <c r="AD42" s="256">
        <v>0</v>
      </c>
      <c r="AE42" s="256">
        <v>0</v>
      </c>
      <c r="AF42" s="256">
        <v>0</v>
      </c>
      <c r="AG42" s="256">
        <v>0</v>
      </c>
      <c r="AH42" s="274">
        <v>0</v>
      </c>
    </row>
    <row r="43" spans="1:34" ht="25.5">
      <c r="A43" s="386"/>
      <c r="B43" s="357"/>
      <c r="C43" s="357"/>
      <c r="D43" s="326" t="s">
        <v>524</v>
      </c>
      <c r="E43" s="252" t="s">
        <v>230</v>
      </c>
      <c r="F43" s="254">
        <v>4800</v>
      </c>
      <c r="G43" s="254">
        <v>2200</v>
      </c>
      <c r="H43" s="254">
        <v>2600</v>
      </c>
      <c r="I43" s="256">
        <v>0</v>
      </c>
      <c r="J43" s="256">
        <v>0</v>
      </c>
      <c r="K43" s="256">
        <v>0</v>
      </c>
      <c r="L43" s="256">
        <v>0</v>
      </c>
      <c r="M43" s="254"/>
      <c r="N43" s="256"/>
      <c r="O43" s="256"/>
      <c r="P43" s="256"/>
      <c r="Q43" s="256"/>
      <c r="R43" s="256"/>
      <c r="S43" s="256"/>
      <c r="T43" s="256"/>
      <c r="U43" s="256"/>
      <c r="V43" s="256"/>
      <c r="W43" s="256"/>
      <c r="X43" s="256"/>
      <c r="Y43" s="256"/>
      <c r="Z43" s="256"/>
      <c r="AA43" s="256"/>
      <c r="AB43" s="256"/>
      <c r="AC43" s="256">
        <v>0</v>
      </c>
      <c r="AD43" s="256">
        <v>0</v>
      </c>
      <c r="AE43" s="256">
        <v>0</v>
      </c>
      <c r="AF43" s="256">
        <v>0</v>
      </c>
      <c r="AG43" s="256">
        <v>0</v>
      </c>
      <c r="AH43" s="274">
        <v>0</v>
      </c>
    </row>
    <row r="44" spans="1:34" ht="25.5">
      <c r="A44" s="386"/>
      <c r="B44" s="357"/>
      <c r="C44" s="357"/>
      <c r="D44" s="326" t="s">
        <v>525</v>
      </c>
      <c r="E44" s="252" t="s">
        <v>230</v>
      </c>
      <c r="F44" s="254">
        <v>9500</v>
      </c>
      <c r="G44" s="254">
        <v>4300</v>
      </c>
      <c r="H44" s="254">
        <v>5200</v>
      </c>
      <c r="I44" s="256">
        <v>0</v>
      </c>
      <c r="J44" s="256">
        <v>0</v>
      </c>
      <c r="K44" s="256">
        <v>0</v>
      </c>
      <c r="L44" s="256">
        <v>0</v>
      </c>
      <c r="M44" s="254"/>
      <c r="N44" s="256"/>
      <c r="O44" s="256"/>
      <c r="P44" s="256"/>
      <c r="Q44" s="256"/>
      <c r="R44" s="256"/>
      <c r="S44" s="256"/>
      <c r="T44" s="256"/>
      <c r="U44" s="256"/>
      <c r="V44" s="256"/>
      <c r="W44" s="256"/>
      <c r="X44" s="256"/>
      <c r="Y44" s="256"/>
      <c r="Z44" s="256"/>
      <c r="AA44" s="256"/>
      <c r="AB44" s="256"/>
      <c r="AC44" s="256">
        <v>0</v>
      </c>
      <c r="AD44" s="256">
        <v>0</v>
      </c>
      <c r="AE44" s="256">
        <v>0</v>
      </c>
      <c r="AF44" s="256">
        <v>0</v>
      </c>
      <c r="AG44" s="256">
        <v>0</v>
      </c>
      <c r="AH44" s="274">
        <v>0</v>
      </c>
    </row>
    <row r="45" spans="1:34" ht="38.25">
      <c r="A45" s="386"/>
      <c r="B45" s="357"/>
      <c r="C45" s="357"/>
      <c r="D45" s="326" t="s">
        <v>526</v>
      </c>
      <c r="E45" s="252" t="s">
        <v>230</v>
      </c>
      <c r="F45" s="254">
        <v>7300</v>
      </c>
      <c r="G45" s="254">
        <v>4400</v>
      </c>
      <c r="H45" s="254">
        <v>2900</v>
      </c>
      <c r="I45" s="256">
        <v>0</v>
      </c>
      <c r="J45" s="256">
        <v>0</v>
      </c>
      <c r="K45" s="256">
        <v>0</v>
      </c>
      <c r="L45" s="256">
        <v>0</v>
      </c>
      <c r="M45" s="254"/>
      <c r="N45" s="256"/>
      <c r="O45" s="256"/>
      <c r="P45" s="256"/>
      <c r="Q45" s="256"/>
      <c r="R45" s="256"/>
      <c r="S45" s="256"/>
      <c r="T45" s="256"/>
      <c r="U45" s="256"/>
      <c r="V45" s="256"/>
      <c r="W45" s="256"/>
      <c r="X45" s="256"/>
      <c r="Y45" s="256"/>
      <c r="Z45" s="256"/>
      <c r="AA45" s="256"/>
      <c r="AB45" s="256"/>
      <c r="AC45" s="256">
        <v>0</v>
      </c>
      <c r="AD45" s="256">
        <v>0</v>
      </c>
      <c r="AE45" s="256">
        <v>0</v>
      </c>
      <c r="AF45" s="256">
        <v>0</v>
      </c>
      <c r="AG45" s="256">
        <v>0</v>
      </c>
      <c r="AH45" s="274">
        <v>0</v>
      </c>
    </row>
    <row r="46" spans="1:34" ht="38.25">
      <c r="A46" s="386"/>
      <c r="B46" s="357" t="s">
        <v>553</v>
      </c>
      <c r="C46" s="357" t="s">
        <v>483</v>
      </c>
      <c r="D46" s="256" t="s">
        <v>520</v>
      </c>
      <c r="E46" s="252" t="s">
        <v>230</v>
      </c>
      <c r="F46" s="254">
        <v>33300</v>
      </c>
      <c r="G46" s="254">
        <v>11500</v>
      </c>
      <c r="H46" s="254">
        <v>21800</v>
      </c>
      <c r="I46" s="256">
        <v>0</v>
      </c>
      <c r="J46" s="256">
        <v>0</v>
      </c>
      <c r="K46" s="256">
        <v>0</v>
      </c>
      <c r="L46" s="256">
        <v>0</v>
      </c>
      <c r="M46" s="254"/>
      <c r="N46" s="256"/>
      <c r="O46" s="256"/>
      <c r="P46" s="256"/>
      <c r="Q46" s="256"/>
      <c r="R46" s="256"/>
      <c r="S46" s="256"/>
      <c r="T46" s="256"/>
      <c r="U46" s="256"/>
      <c r="V46" s="256"/>
      <c r="W46" s="256"/>
      <c r="X46" s="256"/>
      <c r="Y46" s="256"/>
      <c r="Z46" s="256"/>
      <c r="AA46" s="256"/>
      <c r="AB46" s="256"/>
      <c r="AC46" s="256">
        <v>0</v>
      </c>
      <c r="AD46" s="256">
        <v>0</v>
      </c>
      <c r="AE46" s="256">
        <v>0</v>
      </c>
      <c r="AF46" s="256">
        <v>0</v>
      </c>
      <c r="AG46" s="256">
        <v>0</v>
      </c>
      <c r="AH46" s="274">
        <v>0</v>
      </c>
    </row>
    <row r="47" spans="1:34" ht="25.5">
      <c r="A47" s="386"/>
      <c r="B47" s="357"/>
      <c r="C47" s="357"/>
      <c r="D47" s="326" t="s">
        <v>521</v>
      </c>
      <c r="E47" s="252" t="s">
        <v>230</v>
      </c>
      <c r="F47" s="254">
        <v>11400</v>
      </c>
      <c r="G47" s="254">
        <v>4000</v>
      </c>
      <c r="H47" s="254">
        <v>7400</v>
      </c>
      <c r="I47" s="256">
        <v>0</v>
      </c>
      <c r="J47" s="256">
        <v>0</v>
      </c>
      <c r="K47" s="256">
        <v>0</v>
      </c>
      <c r="L47" s="256">
        <v>0</v>
      </c>
      <c r="M47" s="254"/>
      <c r="N47" s="256"/>
      <c r="O47" s="256"/>
      <c r="P47" s="256"/>
      <c r="Q47" s="256"/>
      <c r="R47" s="256"/>
      <c r="S47" s="256"/>
      <c r="T47" s="256"/>
      <c r="U47" s="256"/>
      <c r="V47" s="256"/>
      <c r="W47" s="256"/>
      <c r="X47" s="256"/>
      <c r="Y47" s="256"/>
      <c r="Z47" s="256"/>
      <c r="AA47" s="256"/>
      <c r="AB47" s="256"/>
      <c r="AC47" s="256">
        <v>0</v>
      </c>
      <c r="AD47" s="256">
        <v>0</v>
      </c>
      <c r="AE47" s="256">
        <v>0</v>
      </c>
      <c r="AF47" s="256">
        <v>0</v>
      </c>
      <c r="AG47" s="256">
        <v>0</v>
      </c>
      <c r="AH47" s="274">
        <v>0</v>
      </c>
    </row>
    <row r="48" spans="1:34" ht="25.5">
      <c r="A48" s="386"/>
      <c r="B48" s="357"/>
      <c r="C48" s="357"/>
      <c r="D48" s="326" t="s">
        <v>522</v>
      </c>
      <c r="E48" s="252" t="s">
        <v>230</v>
      </c>
      <c r="F48" s="254">
        <v>400</v>
      </c>
      <c r="G48" s="254">
        <v>180</v>
      </c>
      <c r="H48" s="254">
        <v>220</v>
      </c>
      <c r="I48" s="256">
        <v>0</v>
      </c>
      <c r="J48" s="256">
        <v>0</v>
      </c>
      <c r="K48" s="256">
        <v>0</v>
      </c>
      <c r="L48" s="256">
        <v>0</v>
      </c>
      <c r="M48" s="254"/>
      <c r="N48" s="256"/>
      <c r="O48" s="256"/>
      <c r="P48" s="256"/>
      <c r="Q48" s="256"/>
      <c r="R48" s="256"/>
      <c r="S48" s="256"/>
      <c r="T48" s="256"/>
      <c r="U48" s="256"/>
      <c r="V48" s="256"/>
      <c r="W48" s="256"/>
      <c r="X48" s="256"/>
      <c r="Y48" s="256"/>
      <c r="Z48" s="256"/>
      <c r="AA48" s="256"/>
      <c r="AB48" s="256"/>
      <c r="AC48" s="256">
        <v>0</v>
      </c>
      <c r="AD48" s="256">
        <v>0</v>
      </c>
      <c r="AE48" s="256">
        <v>0</v>
      </c>
      <c r="AF48" s="256">
        <v>0</v>
      </c>
      <c r="AG48" s="256">
        <v>0</v>
      </c>
      <c r="AH48" s="274">
        <v>0</v>
      </c>
    </row>
    <row r="49" spans="1:34" ht="25.5">
      <c r="A49" s="386"/>
      <c r="B49" s="357"/>
      <c r="C49" s="357"/>
      <c r="D49" s="326" t="s">
        <v>523</v>
      </c>
      <c r="E49" s="252" t="s">
        <v>230</v>
      </c>
      <c r="F49" s="254">
        <v>2500</v>
      </c>
      <c r="G49" s="254">
        <v>1000</v>
      </c>
      <c r="H49" s="254">
        <v>1500</v>
      </c>
      <c r="I49" s="256">
        <v>0</v>
      </c>
      <c r="J49" s="256">
        <v>0</v>
      </c>
      <c r="K49" s="256">
        <v>0</v>
      </c>
      <c r="L49" s="256">
        <v>0</v>
      </c>
      <c r="M49" s="254"/>
      <c r="N49" s="256"/>
      <c r="O49" s="256"/>
      <c r="P49" s="256"/>
      <c r="Q49" s="256"/>
      <c r="R49" s="256"/>
      <c r="S49" s="256"/>
      <c r="T49" s="256"/>
      <c r="U49" s="256"/>
      <c r="V49" s="256"/>
      <c r="W49" s="256"/>
      <c r="X49" s="256"/>
      <c r="Y49" s="256"/>
      <c r="Z49" s="256"/>
      <c r="AA49" s="256"/>
      <c r="AB49" s="256"/>
      <c r="AC49" s="256">
        <v>0</v>
      </c>
      <c r="AD49" s="256">
        <v>0</v>
      </c>
      <c r="AE49" s="256">
        <v>0</v>
      </c>
      <c r="AF49" s="256">
        <v>0</v>
      </c>
      <c r="AG49" s="256">
        <v>0</v>
      </c>
      <c r="AH49" s="274">
        <v>0</v>
      </c>
    </row>
    <row r="50" spans="1:34" ht="25.5">
      <c r="A50" s="386"/>
      <c r="B50" s="357"/>
      <c r="C50" s="357"/>
      <c r="D50" s="326" t="s">
        <v>524</v>
      </c>
      <c r="E50" s="252" t="s">
        <v>230</v>
      </c>
      <c r="F50" s="254">
        <v>4800</v>
      </c>
      <c r="G50" s="254">
        <v>2200</v>
      </c>
      <c r="H50" s="254">
        <v>2600</v>
      </c>
      <c r="I50" s="256">
        <v>0</v>
      </c>
      <c r="J50" s="256">
        <v>0</v>
      </c>
      <c r="K50" s="256">
        <v>0</v>
      </c>
      <c r="L50" s="256">
        <v>0</v>
      </c>
      <c r="M50" s="254"/>
      <c r="N50" s="256"/>
      <c r="O50" s="256"/>
      <c r="P50" s="256"/>
      <c r="Q50" s="256"/>
      <c r="R50" s="256"/>
      <c r="S50" s="256"/>
      <c r="T50" s="256"/>
      <c r="U50" s="256"/>
      <c r="V50" s="256"/>
      <c r="W50" s="256"/>
      <c r="X50" s="256"/>
      <c r="Y50" s="256"/>
      <c r="Z50" s="256"/>
      <c r="AA50" s="256"/>
      <c r="AB50" s="256"/>
      <c r="AC50" s="256">
        <v>0</v>
      </c>
      <c r="AD50" s="256">
        <v>0</v>
      </c>
      <c r="AE50" s="256">
        <v>0</v>
      </c>
      <c r="AF50" s="256">
        <v>0</v>
      </c>
      <c r="AG50" s="256">
        <v>0</v>
      </c>
      <c r="AH50" s="274">
        <v>0</v>
      </c>
    </row>
    <row r="51" spans="1:34" ht="25.5">
      <c r="A51" s="386"/>
      <c r="B51" s="357"/>
      <c r="C51" s="357"/>
      <c r="D51" s="326" t="s">
        <v>525</v>
      </c>
      <c r="E51" s="252" t="s">
        <v>230</v>
      </c>
      <c r="F51" s="254">
        <v>9500</v>
      </c>
      <c r="G51" s="254">
        <v>4300</v>
      </c>
      <c r="H51" s="254">
        <v>5200</v>
      </c>
      <c r="I51" s="256">
        <v>0</v>
      </c>
      <c r="J51" s="256">
        <v>0</v>
      </c>
      <c r="K51" s="256">
        <v>0</v>
      </c>
      <c r="L51" s="256">
        <v>0</v>
      </c>
      <c r="M51" s="254"/>
      <c r="N51" s="256"/>
      <c r="O51" s="256"/>
      <c r="P51" s="256"/>
      <c r="Q51" s="256"/>
      <c r="R51" s="256"/>
      <c r="S51" s="256"/>
      <c r="T51" s="256"/>
      <c r="U51" s="256"/>
      <c r="V51" s="256"/>
      <c r="W51" s="256"/>
      <c r="X51" s="256"/>
      <c r="Y51" s="256"/>
      <c r="Z51" s="256"/>
      <c r="AA51" s="256"/>
      <c r="AB51" s="256"/>
      <c r="AC51" s="256">
        <v>0</v>
      </c>
      <c r="AD51" s="256">
        <v>0</v>
      </c>
      <c r="AE51" s="256">
        <v>0</v>
      </c>
      <c r="AF51" s="256">
        <v>0</v>
      </c>
      <c r="AG51" s="256">
        <v>0</v>
      </c>
      <c r="AH51" s="274">
        <v>0</v>
      </c>
    </row>
    <row r="52" spans="1:34" ht="39" thickBot="1">
      <c r="A52" s="387"/>
      <c r="B52" s="372"/>
      <c r="C52" s="372"/>
      <c r="D52" s="327" t="s">
        <v>526</v>
      </c>
      <c r="E52" s="258" t="s">
        <v>230</v>
      </c>
      <c r="F52" s="259">
        <v>7300</v>
      </c>
      <c r="G52" s="259">
        <v>4400</v>
      </c>
      <c r="H52" s="259">
        <v>2900</v>
      </c>
      <c r="I52" s="257">
        <v>0</v>
      </c>
      <c r="J52" s="257">
        <v>0</v>
      </c>
      <c r="K52" s="257">
        <v>0</v>
      </c>
      <c r="L52" s="257">
        <v>0</v>
      </c>
      <c r="M52" s="259"/>
      <c r="N52" s="257"/>
      <c r="O52" s="257"/>
      <c r="P52" s="257"/>
      <c r="Q52" s="257"/>
      <c r="R52" s="257"/>
      <c r="S52" s="257"/>
      <c r="T52" s="257"/>
      <c r="U52" s="257"/>
      <c r="V52" s="257"/>
      <c r="W52" s="257"/>
      <c r="X52" s="257"/>
      <c r="Y52" s="257"/>
      <c r="Z52" s="257"/>
      <c r="AA52" s="257"/>
      <c r="AB52" s="257"/>
      <c r="AC52" s="257">
        <v>0</v>
      </c>
      <c r="AD52" s="257">
        <v>0</v>
      </c>
      <c r="AE52" s="257">
        <v>0</v>
      </c>
      <c r="AF52" s="257">
        <v>0</v>
      </c>
      <c r="AG52" s="257">
        <v>0</v>
      </c>
      <c r="AH52" s="287">
        <v>0</v>
      </c>
    </row>
    <row r="53" spans="1:35" ht="12.75">
      <c r="A53" s="319"/>
      <c r="B53" s="302"/>
      <c r="C53" s="302"/>
      <c r="D53" s="322"/>
      <c r="E53" s="302"/>
      <c r="F53" s="307"/>
      <c r="G53" s="307"/>
      <c r="H53" s="307"/>
      <c r="I53" s="302"/>
      <c r="J53" s="302"/>
      <c r="K53" s="302"/>
      <c r="L53" s="302"/>
      <c r="M53" s="307"/>
      <c r="N53" s="189"/>
      <c r="O53" s="189"/>
      <c r="P53" s="189"/>
      <c r="Q53" s="189"/>
      <c r="R53" s="189"/>
      <c r="S53" s="189"/>
      <c r="T53" s="189"/>
      <c r="U53" s="189"/>
      <c r="V53" s="189"/>
      <c r="W53" s="189"/>
      <c r="X53" s="189"/>
      <c r="Y53" s="189"/>
      <c r="Z53" s="189"/>
      <c r="AA53" s="189"/>
      <c r="AB53" s="189"/>
      <c r="AC53" s="302"/>
      <c r="AD53" s="302"/>
      <c r="AE53" s="302"/>
      <c r="AF53" s="302"/>
      <c r="AG53" s="302"/>
      <c r="AH53" s="302"/>
      <c r="AI53" s="320"/>
    </row>
    <row r="54" spans="1:34" s="320" customFormat="1" ht="12.75">
      <c r="A54" s="302"/>
      <c r="B54" s="302"/>
      <c r="C54" s="302"/>
      <c r="D54" s="322"/>
      <c r="E54" s="302"/>
      <c r="F54" s="307"/>
      <c r="G54" s="307"/>
      <c r="H54" s="307"/>
      <c r="I54" s="302"/>
      <c r="J54" s="302"/>
      <c r="K54" s="302"/>
      <c r="L54" s="302"/>
      <c r="M54" s="307"/>
      <c r="N54" s="189"/>
      <c r="O54" s="189"/>
      <c r="P54" s="189"/>
      <c r="Q54" s="189"/>
      <c r="R54" s="189"/>
      <c r="S54" s="189"/>
      <c r="T54" s="189"/>
      <c r="U54" s="189"/>
      <c r="V54" s="189"/>
      <c r="W54" s="189"/>
      <c r="X54" s="189"/>
      <c r="Y54" s="189"/>
      <c r="Z54" s="189"/>
      <c r="AA54" s="189"/>
      <c r="AB54" s="189"/>
      <c r="AC54" s="302"/>
      <c r="AD54" s="302"/>
      <c r="AE54" s="302"/>
      <c r="AF54" s="302"/>
      <c r="AG54" s="302"/>
      <c r="AH54" s="302"/>
    </row>
    <row r="55" spans="1:34" ht="12.75">
      <c r="A55" s="373" t="s">
        <v>492</v>
      </c>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5"/>
    </row>
    <row r="56" spans="2:8" ht="13.5" thickBot="1">
      <c r="B56" s="268"/>
      <c r="F56" s="268"/>
      <c r="G56" s="268"/>
      <c r="H56" s="268"/>
    </row>
    <row r="57" spans="1:34" s="33" customFormat="1" ht="93">
      <c r="A57" s="279" t="s">
        <v>1</v>
      </c>
      <c r="B57" s="283" t="s">
        <v>2</v>
      </c>
      <c r="C57" s="283" t="s">
        <v>32</v>
      </c>
      <c r="D57" s="283" t="s">
        <v>33</v>
      </c>
      <c r="E57" s="283" t="s">
        <v>34</v>
      </c>
      <c r="F57" s="376" t="s">
        <v>35</v>
      </c>
      <c r="G57" s="376"/>
      <c r="H57" s="376"/>
      <c r="I57" s="368" t="s">
        <v>7</v>
      </c>
      <c r="J57" s="368"/>
      <c r="K57" s="368" t="s">
        <v>8</v>
      </c>
      <c r="L57" s="368"/>
      <c r="M57" s="368" t="s">
        <v>9</v>
      </c>
      <c r="N57" s="368"/>
      <c r="O57" s="368" t="s">
        <v>10</v>
      </c>
      <c r="P57" s="368"/>
      <c r="Q57" s="368" t="s">
        <v>11</v>
      </c>
      <c r="R57" s="368"/>
      <c r="S57" s="368" t="s">
        <v>12</v>
      </c>
      <c r="T57" s="368"/>
      <c r="U57" s="368" t="s">
        <v>13</v>
      </c>
      <c r="V57" s="368"/>
      <c r="W57" s="368" t="s">
        <v>14</v>
      </c>
      <c r="X57" s="368"/>
      <c r="Y57" s="368" t="s">
        <v>15</v>
      </c>
      <c r="Z57" s="368"/>
      <c r="AA57" s="368" t="s">
        <v>16</v>
      </c>
      <c r="AB57" s="368"/>
      <c r="AC57" s="368" t="s">
        <v>36</v>
      </c>
      <c r="AD57" s="368"/>
      <c r="AE57" s="368"/>
      <c r="AF57" s="368" t="s">
        <v>37</v>
      </c>
      <c r="AG57" s="368"/>
      <c r="AH57" s="369"/>
    </row>
    <row r="58" spans="1:34" s="288" customFormat="1" ht="23.25" thickBot="1">
      <c r="A58" s="298" t="s">
        <v>18</v>
      </c>
      <c r="B58" s="329" t="s">
        <v>18</v>
      </c>
      <c r="C58" s="299" t="s">
        <v>18</v>
      </c>
      <c r="D58" s="299" t="s">
        <v>18</v>
      </c>
      <c r="E58" s="299" t="s">
        <v>18</v>
      </c>
      <c r="F58" s="370" t="s">
        <v>38</v>
      </c>
      <c r="G58" s="370"/>
      <c r="H58" s="370"/>
      <c r="I58" s="362" t="s">
        <v>22</v>
      </c>
      <c r="J58" s="362"/>
      <c r="K58" s="362" t="s">
        <v>22</v>
      </c>
      <c r="L58" s="362"/>
      <c r="M58" s="362" t="s">
        <v>22</v>
      </c>
      <c r="N58" s="362"/>
      <c r="O58" s="362" t="s">
        <v>22</v>
      </c>
      <c r="P58" s="362"/>
      <c r="Q58" s="362" t="s">
        <v>22</v>
      </c>
      <c r="R58" s="362"/>
      <c r="S58" s="362" t="s">
        <v>22</v>
      </c>
      <c r="T58" s="362"/>
      <c r="U58" s="362" t="s">
        <v>22</v>
      </c>
      <c r="V58" s="362"/>
      <c r="W58" s="362" t="s">
        <v>22</v>
      </c>
      <c r="X58" s="362"/>
      <c r="Y58" s="362" t="s">
        <v>22</v>
      </c>
      <c r="Z58" s="362"/>
      <c r="AA58" s="362" t="s">
        <v>22</v>
      </c>
      <c r="AB58" s="362"/>
      <c r="AC58" s="362" t="s">
        <v>20</v>
      </c>
      <c r="AD58" s="362"/>
      <c r="AE58" s="362"/>
      <c r="AF58" s="362" t="s">
        <v>39</v>
      </c>
      <c r="AG58" s="362"/>
      <c r="AH58" s="363"/>
    </row>
    <row r="59" spans="1:34" s="117" customFormat="1" ht="12.75">
      <c r="A59" s="364"/>
      <c r="B59" s="365"/>
      <c r="C59" s="365"/>
      <c r="D59" s="365"/>
      <c r="E59" s="365"/>
      <c r="F59" s="365"/>
      <c r="G59" s="365"/>
      <c r="H59" s="365"/>
      <c r="I59" s="366" t="s">
        <v>40</v>
      </c>
      <c r="J59" s="366"/>
      <c r="K59" s="366"/>
      <c r="L59" s="366"/>
      <c r="M59" s="366"/>
      <c r="N59" s="366"/>
      <c r="O59" s="366"/>
      <c r="P59" s="366"/>
      <c r="Q59" s="366"/>
      <c r="R59" s="366"/>
      <c r="S59" s="366"/>
      <c r="T59" s="366"/>
      <c r="U59" s="366"/>
      <c r="V59" s="366"/>
      <c r="W59" s="366"/>
      <c r="X59" s="366"/>
      <c r="Y59" s="366"/>
      <c r="Z59" s="366"/>
      <c r="AA59" s="366"/>
      <c r="AB59" s="366"/>
      <c r="AC59" s="365"/>
      <c r="AD59" s="365"/>
      <c r="AE59" s="365"/>
      <c r="AF59" s="365"/>
      <c r="AG59" s="365"/>
      <c r="AH59" s="367"/>
    </row>
    <row r="60" spans="1:34" s="23" customFormat="1" ht="12.75">
      <c r="A60" s="285" t="s">
        <v>223</v>
      </c>
      <c r="B60" s="252" t="s">
        <v>223</v>
      </c>
      <c r="C60" s="252" t="s">
        <v>223</v>
      </c>
      <c r="D60" s="252" t="s">
        <v>223</v>
      </c>
      <c r="E60" s="252" t="s">
        <v>223</v>
      </c>
      <c r="F60" s="262" t="s">
        <v>26</v>
      </c>
      <c r="G60" s="262" t="s">
        <v>24</v>
      </c>
      <c r="H60" s="262" t="s">
        <v>25</v>
      </c>
      <c r="I60" s="252" t="s">
        <v>24</v>
      </c>
      <c r="J60" s="252" t="s">
        <v>25</v>
      </c>
      <c r="K60" s="252" t="s">
        <v>24</v>
      </c>
      <c r="L60" s="252" t="s">
        <v>25</v>
      </c>
      <c r="M60" s="252" t="s">
        <v>25</v>
      </c>
      <c r="N60" s="252" t="s">
        <v>24</v>
      </c>
      <c r="O60" s="252" t="s">
        <v>24</v>
      </c>
      <c r="P60" s="252" t="s">
        <v>25</v>
      </c>
      <c r="Q60" s="252" t="s">
        <v>24</v>
      </c>
      <c r="R60" s="252" t="s">
        <v>25</v>
      </c>
      <c r="S60" s="252" t="s">
        <v>24</v>
      </c>
      <c r="T60" s="252" t="s">
        <v>25</v>
      </c>
      <c r="U60" s="252" t="s">
        <v>24</v>
      </c>
      <c r="V60" s="252" t="s">
        <v>25</v>
      </c>
      <c r="W60" s="252" t="s">
        <v>24</v>
      </c>
      <c r="X60" s="252" t="s">
        <v>25</v>
      </c>
      <c r="Y60" s="252" t="s">
        <v>24</v>
      </c>
      <c r="Z60" s="252" t="s">
        <v>25</v>
      </c>
      <c r="AA60" s="252" t="s">
        <v>24</v>
      </c>
      <c r="AB60" s="252" t="s">
        <v>25</v>
      </c>
      <c r="AC60" s="252" t="s">
        <v>26</v>
      </c>
      <c r="AD60" s="252" t="s">
        <v>24</v>
      </c>
      <c r="AE60" s="252" t="s">
        <v>25</v>
      </c>
      <c r="AF60" s="252" t="s">
        <v>26</v>
      </c>
      <c r="AG60" s="252" t="s">
        <v>24</v>
      </c>
      <c r="AH60" s="239" t="s">
        <v>25</v>
      </c>
    </row>
    <row r="61" spans="1:34" ht="38.25">
      <c r="A61" s="286"/>
      <c r="B61" s="57" t="s">
        <v>41</v>
      </c>
      <c r="C61" s="57" t="s">
        <v>483</v>
      </c>
      <c r="D61" s="256" t="s">
        <v>551</v>
      </c>
      <c r="E61" s="252" t="s">
        <v>230</v>
      </c>
      <c r="F61" s="254">
        <v>3900</v>
      </c>
      <c r="G61" s="262" t="s">
        <v>482</v>
      </c>
      <c r="H61" s="262" t="s">
        <v>482</v>
      </c>
      <c r="I61" s="256">
        <v>0</v>
      </c>
      <c r="J61" s="256">
        <v>0</v>
      </c>
      <c r="K61" s="256">
        <v>0</v>
      </c>
      <c r="L61" s="256">
        <v>0</v>
      </c>
      <c r="M61" s="256"/>
      <c r="N61" s="256"/>
      <c r="O61" s="256"/>
      <c r="P61" s="256"/>
      <c r="Q61" s="256"/>
      <c r="R61" s="256"/>
      <c r="S61" s="256"/>
      <c r="T61" s="256"/>
      <c r="U61" s="256"/>
      <c r="V61" s="256"/>
      <c r="W61" s="256"/>
      <c r="X61" s="256"/>
      <c r="Y61" s="256"/>
      <c r="Z61" s="256"/>
      <c r="AA61" s="256"/>
      <c r="AB61" s="256"/>
      <c r="AC61" s="256">
        <v>0</v>
      </c>
      <c r="AD61" s="256">
        <v>0</v>
      </c>
      <c r="AE61" s="256">
        <v>0</v>
      </c>
      <c r="AF61" s="256">
        <v>0</v>
      </c>
      <c r="AG61" s="256">
        <v>0</v>
      </c>
      <c r="AH61" s="274">
        <v>0</v>
      </c>
    </row>
    <row r="62" spans="1:34" ht="38.25">
      <c r="A62" s="285"/>
      <c r="B62" s="57" t="s">
        <v>42</v>
      </c>
      <c r="C62" s="57" t="s">
        <v>483</v>
      </c>
      <c r="D62" s="256" t="s">
        <v>551</v>
      </c>
      <c r="E62" s="252" t="s">
        <v>230</v>
      </c>
      <c r="F62" s="254">
        <v>3900</v>
      </c>
      <c r="G62" s="262" t="s">
        <v>482</v>
      </c>
      <c r="H62" s="262" t="s">
        <v>482</v>
      </c>
      <c r="I62" s="256">
        <v>0</v>
      </c>
      <c r="J62" s="256">
        <v>0</v>
      </c>
      <c r="K62" s="256">
        <v>0</v>
      </c>
      <c r="L62" s="256">
        <v>0</v>
      </c>
      <c r="M62" s="256"/>
      <c r="N62" s="256"/>
      <c r="O62" s="256"/>
      <c r="P62" s="256"/>
      <c r="Q62" s="256"/>
      <c r="R62" s="256"/>
      <c r="S62" s="256"/>
      <c r="T62" s="256"/>
      <c r="U62" s="256"/>
      <c r="V62" s="256"/>
      <c r="W62" s="256"/>
      <c r="X62" s="256"/>
      <c r="Y62" s="256"/>
      <c r="Z62" s="256"/>
      <c r="AA62" s="256"/>
      <c r="AB62" s="256"/>
      <c r="AC62" s="256">
        <v>0</v>
      </c>
      <c r="AD62" s="256">
        <v>0</v>
      </c>
      <c r="AE62" s="256">
        <v>0</v>
      </c>
      <c r="AF62" s="256">
        <v>0</v>
      </c>
      <c r="AG62" s="256">
        <v>0</v>
      </c>
      <c r="AH62" s="274">
        <v>0</v>
      </c>
    </row>
    <row r="63" spans="1:34" ht="38.25">
      <c r="A63" s="292"/>
      <c r="B63" s="57" t="s">
        <v>517</v>
      </c>
      <c r="C63" s="57" t="s">
        <v>483</v>
      </c>
      <c r="D63" s="256" t="s">
        <v>551</v>
      </c>
      <c r="E63" s="252" t="s">
        <v>230</v>
      </c>
      <c r="F63" s="254">
        <v>3900</v>
      </c>
      <c r="G63" s="262" t="s">
        <v>482</v>
      </c>
      <c r="H63" s="262" t="s">
        <v>482</v>
      </c>
      <c r="I63" s="256">
        <v>0</v>
      </c>
      <c r="J63" s="256">
        <v>0</v>
      </c>
      <c r="K63" s="256">
        <v>0</v>
      </c>
      <c r="L63" s="256">
        <v>0</v>
      </c>
      <c r="M63" s="256"/>
      <c r="N63" s="256"/>
      <c r="O63" s="256"/>
      <c r="P63" s="256"/>
      <c r="Q63" s="256"/>
      <c r="R63" s="256"/>
      <c r="S63" s="256"/>
      <c r="T63" s="256"/>
      <c r="U63" s="256"/>
      <c r="V63" s="256"/>
      <c r="W63" s="256"/>
      <c r="X63" s="256"/>
      <c r="Y63" s="256"/>
      <c r="Z63" s="256"/>
      <c r="AA63" s="256"/>
      <c r="AB63" s="256"/>
      <c r="AC63" s="256">
        <v>0</v>
      </c>
      <c r="AD63" s="256">
        <v>0</v>
      </c>
      <c r="AE63" s="256">
        <v>0</v>
      </c>
      <c r="AF63" s="256">
        <v>0</v>
      </c>
      <c r="AG63" s="256">
        <v>0</v>
      </c>
      <c r="AH63" s="274">
        <v>0</v>
      </c>
    </row>
    <row r="64" spans="1:34" ht="38.25">
      <c r="A64" s="292"/>
      <c r="B64" s="57" t="s">
        <v>44</v>
      </c>
      <c r="C64" s="57" t="s">
        <v>483</v>
      </c>
      <c r="D64" s="256" t="s">
        <v>551</v>
      </c>
      <c r="E64" s="252" t="s">
        <v>230</v>
      </c>
      <c r="F64" s="254">
        <v>3900</v>
      </c>
      <c r="G64" s="262" t="s">
        <v>482</v>
      </c>
      <c r="H64" s="262" t="s">
        <v>482</v>
      </c>
      <c r="I64" s="256">
        <v>0</v>
      </c>
      <c r="J64" s="256">
        <v>0</v>
      </c>
      <c r="K64" s="256">
        <v>0</v>
      </c>
      <c r="L64" s="256">
        <v>0</v>
      </c>
      <c r="M64" s="256"/>
      <c r="N64" s="256"/>
      <c r="O64" s="256"/>
      <c r="P64" s="256"/>
      <c r="Q64" s="256"/>
      <c r="R64" s="256"/>
      <c r="S64" s="256"/>
      <c r="T64" s="256"/>
      <c r="U64" s="256"/>
      <c r="V64" s="256"/>
      <c r="W64" s="256"/>
      <c r="X64" s="256"/>
      <c r="Y64" s="256"/>
      <c r="Z64" s="256"/>
      <c r="AA64" s="256"/>
      <c r="AB64" s="256"/>
      <c r="AC64" s="256">
        <v>0</v>
      </c>
      <c r="AD64" s="256">
        <v>0</v>
      </c>
      <c r="AE64" s="256">
        <v>0</v>
      </c>
      <c r="AF64" s="256">
        <v>0</v>
      </c>
      <c r="AG64" s="256">
        <v>0</v>
      </c>
      <c r="AH64" s="274">
        <v>0</v>
      </c>
    </row>
    <row r="65" spans="1:34" ht="54">
      <c r="A65" s="285"/>
      <c r="B65" s="57" t="s">
        <v>192</v>
      </c>
      <c r="C65" s="57" t="s">
        <v>483</v>
      </c>
      <c r="D65" s="256" t="s">
        <v>551</v>
      </c>
      <c r="E65" s="252" t="s">
        <v>230</v>
      </c>
      <c r="F65" s="254">
        <v>3900</v>
      </c>
      <c r="G65" s="262" t="s">
        <v>482</v>
      </c>
      <c r="H65" s="262" t="s">
        <v>482</v>
      </c>
      <c r="I65" s="256">
        <v>0</v>
      </c>
      <c r="J65" s="256">
        <v>0</v>
      </c>
      <c r="K65" s="256">
        <v>0</v>
      </c>
      <c r="L65" s="256">
        <v>0</v>
      </c>
      <c r="M65" s="256"/>
      <c r="N65" s="256"/>
      <c r="O65" s="256"/>
      <c r="P65" s="256"/>
      <c r="Q65" s="256"/>
      <c r="R65" s="256"/>
      <c r="S65" s="256"/>
      <c r="T65" s="256"/>
      <c r="U65" s="256"/>
      <c r="V65" s="256"/>
      <c r="W65" s="256"/>
      <c r="X65" s="256"/>
      <c r="Y65" s="256"/>
      <c r="Z65" s="256"/>
      <c r="AA65" s="256"/>
      <c r="AB65" s="256"/>
      <c r="AC65" s="256">
        <v>0</v>
      </c>
      <c r="AD65" s="256">
        <v>0</v>
      </c>
      <c r="AE65" s="256">
        <v>0</v>
      </c>
      <c r="AF65" s="256">
        <v>0</v>
      </c>
      <c r="AG65" s="256">
        <v>0</v>
      </c>
      <c r="AH65" s="274">
        <v>0</v>
      </c>
    </row>
    <row r="66" spans="1:34" ht="41.25">
      <c r="A66" s="285"/>
      <c r="B66" s="57" t="s">
        <v>193</v>
      </c>
      <c r="C66" s="57" t="s">
        <v>483</v>
      </c>
      <c r="D66" s="256" t="s">
        <v>551</v>
      </c>
      <c r="E66" s="252" t="s">
        <v>230</v>
      </c>
      <c r="F66" s="254">
        <v>3900</v>
      </c>
      <c r="G66" s="262" t="s">
        <v>482</v>
      </c>
      <c r="H66" s="262" t="s">
        <v>482</v>
      </c>
      <c r="I66" s="256">
        <v>0</v>
      </c>
      <c r="J66" s="256">
        <v>0</v>
      </c>
      <c r="K66" s="256">
        <v>0</v>
      </c>
      <c r="L66" s="256">
        <v>0</v>
      </c>
      <c r="M66" s="256"/>
      <c r="N66" s="256"/>
      <c r="O66" s="256"/>
      <c r="P66" s="256"/>
      <c r="Q66" s="256"/>
      <c r="R66" s="256"/>
      <c r="S66" s="256"/>
      <c r="T66" s="256"/>
      <c r="U66" s="256"/>
      <c r="V66" s="256"/>
      <c r="W66" s="256"/>
      <c r="X66" s="256"/>
      <c r="Y66" s="256"/>
      <c r="Z66" s="256"/>
      <c r="AA66" s="256"/>
      <c r="AB66" s="256"/>
      <c r="AC66" s="256">
        <v>0</v>
      </c>
      <c r="AD66" s="256">
        <v>0</v>
      </c>
      <c r="AE66" s="256">
        <v>0</v>
      </c>
      <c r="AF66" s="256">
        <v>0</v>
      </c>
      <c r="AG66" s="256">
        <v>0</v>
      </c>
      <c r="AH66" s="274">
        <v>0</v>
      </c>
    </row>
    <row r="67" spans="1:34" ht="54.75" thickBot="1">
      <c r="A67" s="328"/>
      <c r="B67" s="70" t="s">
        <v>194</v>
      </c>
      <c r="C67" s="70" t="s">
        <v>483</v>
      </c>
      <c r="D67" s="327" t="s">
        <v>551</v>
      </c>
      <c r="E67" s="258" t="s">
        <v>230</v>
      </c>
      <c r="F67" s="259">
        <v>3900</v>
      </c>
      <c r="G67" s="263" t="s">
        <v>482</v>
      </c>
      <c r="H67" s="263" t="s">
        <v>482</v>
      </c>
      <c r="I67" s="257">
        <v>0</v>
      </c>
      <c r="J67" s="257">
        <v>0</v>
      </c>
      <c r="K67" s="257">
        <v>0</v>
      </c>
      <c r="L67" s="257">
        <v>0</v>
      </c>
      <c r="M67" s="257"/>
      <c r="N67" s="257"/>
      <c r="O67" s="257"/>
      <c r="P67" s="257"/>
      <c r="Q67" s="257"/>
      <c r="R67" s="257"/>
      <c r="S67" s="257"/>
      <c r="T67" s="257"/>
      <c r="U67" s="257"/>
      <c r="V67" s="257"/>
      <c r="W67" s="257"/>
      <c r="X67" s="257"/>
      <c r="Y67" s="257"/>
      <c r="Z67" s="257"/>
      <c r="AA67" s="257"/>
      <c r="AB67" s="257"/>
      <c r="AC67" s="257">
        <v>0</v>
      </c>
      <c r="AD67" s="257">
        <v>0</v>
      </c>
      <c r="AE67" s="257">
        <v>0</v>
      </c>
      <c r="AF67" s="257">
        <v>0</v>
      </c>
      <c r="AG67" s="257">
        <v>0</v>
      </c>
      <c r="AH67" s="287">
        <v>0</v>
      </c>
    </row>
    <row r="68" spans="1:35" ht="12.75">
      <c r="A68" s="323"/>
      <c r="B68" s="316"/>
      <c r="C68" s="302"/>
      <c r="D68" s="322"/>
      <c r="E68" s="302"/>
      <c r="F68" s="307"/>
      <c r="G68" s="307"/>
      <c r="H68" s="307"/>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20"/>
    </row>
    <row r="69" spans="1:35" ht="12.75">
      <c r="A69" s="323"/>
      <c r="B69" s="316"/>
      <c r="C69" s="302"/>
      <c r="D69" s="322"/>
      <c r="E69" s="302"/>
      <c r="F69" s="307"/>
      <c r="G69" s="307"/>
      <c r="H69" s="307"/>
      <c r="I69" s="302"/>
      <c r="J69" s="302"/>
      <c r="K69" s="302"/>
      <c r="L69" s="302"/>
      <c r="M69" s="302"/>
      <c r="N69" s="302"/>
      <c r="O69" s="302"/>
      <c r="P69" s="302"/>
      <c r="Q69" s="302"/>
      <c r="R69" s="302"/>
      <c r="S69" s="302"/>
      <c r="T69" s="302"/>
      <c r="U69" s="302"/>
      <c r="V69" s="302"/>
      <c r="W69" s="302"/>
      <c r="X69" s="302"/>
      <c r="Y69" s="302"/>
      <c r="Z69" s="302"/>
      <c r="AA69" s="302"/>
      <c r="AB69" s="302"/>
      <c r="AC69" s="302"/>
      <c r="AD69" s="302"/>
      <c r="AE69" s="302"/>
      <c r="AF69" s="302"/>
      <c r="AG69" s="302"/>
      <c r="AH69" s="302"/>
      <c r="AI69" s="320"/>
    </row>
    <row r="70" spans="1:34" ht="12.75">
      <c r="A70" s="373" t="s">
        <v>493</v>
      </c>
      <c r="B70" s="374"/>
      <c r="C70" s="374"/>
      <c r="D70" s="374"/>
      <c r="E70" s="374"/>
      <c r="F70" s="374"/>
      <c r="G70" s="374"/>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5"/>
    </row>
    <row r="71" spans="2:8" ht="13.5" thickBot="1">
      <c r="B71" s="268"/>
      <c r="F71" s="268"/>
      <c r="G71" s="268"/>
      <c r="H71" s="268"/>
    </row>
    <row r="72" spans="1:34" s="33" customFormat="1" ht="93">
      <c r="A72" s="279" t="s">
        <v>1</v>
      </c>
      <c r="B72" s="283" t="s">
        <v>2</v>
      </c>
      <c r="C72" s="283" t="s">
        <v>32</v>
      </c>
      <c r="D72" s="283" t="s">
        <v>33</v>
      </c>
      <c r="E72" s="283" t="s">
        <v>34</v>
      </c>
      <c r="F72" s="376" t="s">
        <v>35</v>
      </c>
      <c r="G72" s="376"/>
      <c r="H72" s="376"/>
      <c r="I72" s="368" t="s">
        <v>7</v>
      </c>
      <c r="J72" s="368"/>
      <c r="K72" s="368" t="s">
        <v>8</v>
      </c>
      <c r="L72" s="368"/>
      <c r="M72" s="368" t="s">
        <v>9</v>
      </c>
      <c r="N72" s="368"/>
      <c r="O72" s="368" t="s">
        <v>10</v>
      </c>
      <c r="P72" s="368"/>
      <c r="Q72" s="368" t="s">
        <v>11</v>
      </c>
      <c r="R72" s="368"/>
      <c r="S72" s="368" t="s">
        <v>12</v>
      </c>
      <c r="T72" s="368"/>
      <c r="U72" s="368" t="s">
        <v>13</v>
      </c>
      <c r="V72" s="368"/>
      <c r="W72" s="368" t="s">
        <v>14</v>
      </c>
      <c r="X72" s="368"/>
      <c r="Y72" s="368" t="s">
        <v>15</v>
      </c>
      <c r="Z72" s="368"/>
      <c r="AA72" s="368" t="s">
        <v>16</v>
      </c>
      <c r="AB72" s="368"/>
      <c r="AC72" s="368" t="s">
        <v>36</v>
      </c>
      <c r="AD72" s="368"/>
      <c r="AE72" s="368"/>
      <c r="AF72" s="368" t="s">
        <v>37</v>
      </c>
      <c r="AG72" s="368"/>
      <c r="AH72" s="369"/>
    </row>
    <row r="73" spans="1:34" s="288" customFormat="1" ht="23.25" thickBot="1">
      <c r="A73" s="298" t="s">
        <v>18</v>
      </c>
      <c r="B73" s="329" t="s">
        <v>18</v>
      </c>
      <c r="C73" s="299" t="s">
        <v>18</v>
      </c>
      <c r="D73" s="299" t="s">
        <v>18</v>
      </c>
      <c r="E73" s="299" t="s">
        <v>18</v>
      </c>
      <c r="F73" s="370" t="s">
        <v>38</v>
      </c>
      <c r="G73" s="370"/>
      <c r="H73" s="370"/>
      <c r="I73" s="362" t="s">
        <v>22</v>
      </c>
      <c r="J73" s="362"/>
      <c r="K73" s="362" t="s">
        <v>22</v>
      </c>
      <c r="L73" s="362"/>
      <c r="M73" s="362" t="s">
        <v>22</v>
      </c>
      <c r="N73" s="362"/>
      <c r="O73" s="362" t="s">
        <v>22</v>
      </c>
      <c r="P73" s="362"/>
      <c r="Q73" s="362" t="s">
        <v>22</v>
      </c>
      <c r="R73" s="362"/>
      <c r="S73" s="362" t="s">
        <v>22</v>
      </c>
      <c r="T73" s="362"/>
      <c r="U73" s="362" t="s">
        <v>22</v>
      </c>
      <c r="V73" s="362"/>
      <c r="W73" s="362" t="s">
        <v>22</v>
      </c>
      <c r="X73" s="362"/>
      <c r="Y73" s="362" t="s">
        <v>22</v>
      </c>
      <c r="Z73" s="362"/>
      <c r="AA73" s="362" t="s">
        <v>22</v>
      </c>
      <c r="AB73" s="362"/>
      <c r="AC73" s="362" t="s">
        <v>20</v>
      </c>
      <c r="AD73" s="362"/>
      <c r="AE73" s="362"/>
      <c r="AF73" s="362" t="s">
        <v>39</v>
      </c>
      <c r="AG73" s="362"/>
      <c r="AH73" s="363"/>
    </row>
    <row r="74" spans="1:34" s="117" customFormat="1" ht="12.75">
      <c r="A74" s="364"/>
      <c r="B74" s="365"/>
      <c r="C74" s="365"/>
      <c r="D74" s="365"/>
      <c r="E74" s="365"/>
      <c r="F74" s="365"/>
      <c r="G74" s="365"/>
      <c r="H74" s="365"/>
      <c r="I74" s="366" t="s">
        <v>40</v>
      </c>
      <c r="J74" s="366"/>
      <c r="K74" s="366"/>
      <c r="L74" s="366"/>
      <c r="M74" s="366"/>
      <c r="N74" s="366"/>
      <c r="O74" s="366"/>
      <c r="P74" s="366"/>
      <c r="Q74" s="366"/>
      <c r="R74" s="366"/>
      <c r="S74" s="366"/>
      <c r="T74" s="366"/>
      <c r="U74" s="366"/>
      <c r="V74" s="366"/>
      <c r="W74" s="366"/>
      <c r="X74" s="366"/>
      <c r="Y74" s="366"/>
      <c r="Z74" s="366"/>
      <c r="AA74" s="366"/>
      <c r="AB74" s="366"/>
      <c r="AC74" s="365"/>
      <c r="AD74" s="365"/>
      <c r="AE74" s="365"/>
      <c r="AF74" s="365"/>
      <c r="AG74" s="365"/>
      <c r="AH74" s="367"/>
    </row>
    <row r="75" spans="1:34" s="23" customFormat="1" ht="12.75">
      <c r="A75" s="285" t="s">
        <v>223</v>
      </c>
      <c r="B75" s="252" t="s">
        <v>223</v>
      </c>
      <c r="C75" s="252" t="s">
        <v>223</v>
      </c>
      <c r="D75" s="252" t="s">
        <v>223</v>
      </c>
      <c r="E75" s="252" t="s">
        <v>223</v>
      </c>
      <c r="F75" s="262" t="s">
        <v>26</v>
      </c>
      <c r="G75" s="262" t="s">
        <v>24</v>
      </c>
      <c r="H75" s="262" t="s">
        <v>25</v>
      </c>
      <c r="I75" s="252" t="s">
        <v>24</v>
      </c>
      <c r="J75" s="252" t="s">
        <v>25</v>
      </c>
      <c r="K75" s="252" t="s">
        <v>24</v>
      </c>
      <c r="L75" s="252" t="s">
        <v>25</v>
      </c>
      <c r="M75" s="252" t="s">
        <v>25</v>
      </c>
      <c r="N75" s="252" t="s">
        <v>24</v>
      </c>
      <c r="O75" s="252" t="s">
        <v>24</v>
      </c>
      <c r="P75" s="252" t="s">
        <v>25</v>
      </c>
      <c r="Q75" s="252" t="s">
        <v>24</v>
      </c>
      <c r="R75" s="252" t="s">
        <v>25</v>
      </c>
      <c r="S75" s="252" t="s">
        <v>24</v>
      </c>
      <c r="T75" s="252" t="s">
        <v>25</v>
      </c>
      <c r="U75" s="252" t="s">
        <v>24</v>
      </c>
      <c r="V75" s="252" t="s">
        <v>25</v>
      </c>
      <c r="W75" s="252" t="s">
        <v>24</v>
      </c>
      <c r="X75" s="252" t="s">
        <v>25</v>
      </c>
      <c r="Y75" s="252" t="s">
        <v>24</v>
      </c>
      <c r="Z75" s="252" t="s">
        <v>25</v>
      </c>
      <c r="AA75" s="252" t="s">
        <v>24</v>
      </c>
      <c r="AB75" s="252" t="s">
        <v>25</v>
      </c>
      <c r="AC75" s="252" t="s">
        <v>26</v>
      </c>
      <c r="AD75" s="252" t="s">
        <v>24</v>
      </c>
      <c r="AE75" s="252" t="s">
        <v>25</v>
      </c>
      <c r="AF75" s="252" t="s">
        <v>26</v>
      </c>
      <c r="AG75" s="252" t="s">
        <v>24</v>
      </c>
      <c r="AH75" s="239" t="s">
        <v>25</v>
      </c>
    </row>
    <row r="76" spans="1:34" ht="38.25">
      <c r="A76" s="286"/>
      <c r="B76" s="57" t="s">
        <v>41</v>
      </c>
      <c r="C76" s="57" t="s">
        <v>483</v>
      </c>
      <c r="D76" s="256" t="s">
        <v>531</v>
      </c>
      <c r="E76" s="252" t="s">
        <v>230</v>
      </c>
      <c r="F76" s="254">
        <v>48500</v>
      </c>
      <c r="G76" s="262" t="s">
        <v>482</v>
      </c>
      <c r="H76" s="262" t="s">
        <v>482</v>
      </c>
      <c r="I76" s="256">
        <v>0</v>
      </c>
      <c r="J76" s="256">
        <v>0</v>
      </c>
      <c r="K76" s="256">
        <v>0</v>
      </c>
      <c r="L76" s="256">
        <v>0</v>
      </c>
      <c r="M76" s="256"/>
      <c r="N76" s="256"/>
      <c r="O76" s="256"/>
      <c r="P76" s="256"/>
      <c r="Q76" s="256"/>
      <c r="R76" s="256"/>
      <c r="S76" s="256"/>
      <c r="T76" s="256"/>
      <c r="U76" s="256"/>
      <c r="V76" s="256"/>
      <c r="W76" s="256"/>
      <c r="X76" s="256"/>
      <c r="Y76" s="256"/>
      <c r="Z76" s="256"/>
      <c r="AA76" s="256"/>
      <c r="AB76" s="256"/>
      <c r="AC76" s="256">
        <v>0</v>
      </c>
      <c r="AD76" s="256">
        <v>0</v>
      </c>
      <c r="AE76" s="256">
        <v>0</v>
      </c>
      <c r="AF76" s="256">
        <v>0</v>
      </c>
      <c r="AG76" s="256">
        <v>0</v>
      </c>
      <c r="AH76" s="274">
        <v>0</v>
      </c>
    </row>
    <row r="77" spans="1:34" ht="25.5">
      <c r="A77" s="285"/>
      <c r="B77" s="57" t="s">
        <v>42</v>
      </c>
      <c r="C77" s="57" t="s">
        <v>483</v>
      </c>
      <c r="D77" s="326" t="s">
        <v>548</v>
      </c>
      <c r="E77" s="252" t="s">
        <v>230</v>
      </c>
      <c r="F77" s="254">
        <v>48500</v>
      </c>
      <c r="G77" s="262" t="s">
        <v>482</v>
      </c>
      <c r="H77" s="262" t="s">
        <v>482</v>
      </c>
      <c r="I77" s="256">
        <v>0</v>
      </c>
      <c r="J77" s="256">
        <v>0</v>
      </c>
      <c r="K77" s="256">
        <v>0</v>
      </c>
      <c r="L77" s="256">
        <v>0</v>
      </c>
      <c r="M77" s="256"/>
      <c r="N77" s="256"/>
      <c r="O77" s="256"/>
      <c r="P77" s="256"/>
      <c r="Q77" s="256"/>
      <c r="R77" s="256"/>
      <c r="S77" s="256"/>
      <c r="T77" s="256"/>
      <c r="U77" s="256"/>
      <c r="V77" s="256"/>
      <c r="W77" s="256"/>
      <c r="X77" s="256"/>
      <c r="Y77" s="256"/>
      <c r="Z77" s="256"/>
      <c r="AA77" s="256"/>
      <c r="AB77" s="256"/>
      <c r="AC77" s="256">
        <v>0</v>
      </c>
      <c r="AD77" s="256">
        <v>0</v>
      </c>
      <c r="AE77" s="256">
        <v>0</v>
      </c>
      <c r="AF77" s="256">
        <v>0</v>
      </c>
      <c r="AG77" s="256">
        <v>0</v>
      </c>
      <c r="AH77" s="274">
        <v>0</v>
      </c>
    </row>
    <row r="78" spans="1:34" ht="25.5">
      <c r="A78" s="292"/>
      <c r="B78" s="57" t="s">
        <v>532</v>
      </c>
      <c r="C78" s="57" t="s">
        <v>483</v>
      </c>
      <c r="D78" s="256" t="s">
        <v>531</v>
      </c>
      <c r="E78" s="252" t="s">
        <v>230</v>
      </c>
      <c r="F78" s="254">
        <v>48500</v>
      </c>
      <c r="G78" s="262" t="s">
        <v>482</v>
      </c>
      <c r="H78" s="262" t="s">
        <v>482</v>
      </c>
      <c r="I78" s="256">
        <v>0</v>
      </c>
      <c r="J78" s="256">
        <v>0</v>
      </c>
      <c r="K78" s="256">
        <v>0</v>
      </c>
      <c r="L78" s="256">
        <v>0</v>
      </c>
      <c r="M78" s="256"/>
      <c r="N78" s="256"/>
      <c r="O78" s="256"/>
      <c r="P78" s="256"/>
      <c r="Q78" s="256"/>
      <c r="R78" s="256"/>
      <c r="S78" s="256"/>
      <c r="T78" s="256"/>
      <c r="U78" s="256"/>
      <c r="V78" s="256"/>
      <c r="W78" s="256"/>
      <c r="X78" s="256"/>
      <c r="Y78" s="256"/>
      <c r="Z78" s="256"/>
      <c r="AA78" s="256"/>
      <c r="AB78" s="256"/>
      <c r="AC78" s="256">
        <v>0</v>
      </c>
      <c r="AD78" s="256">
        <v>0</v>
      </c>
      <c r="AE78" s="256">
        <v>0</v>
      </c>
      <c r="AF78" s="256">
        <v>0</v>
      </c>
      <c r="AG78" s="256">
        <v>0</v>
      </c>
      <c r="AH78" s="274">
        <v>0</v>
      </c>
    </row>
    <row r="79" spans="1:34" ht="38.25">
      <c r="A79" s="292"/>
      <c r="B79" s="57" t="s">
        <v>44</v>
      </c>
      <c r="C79" s="57" t="s">
        <v>483</v>
      </c>
      <c r="D79" s="256" t="s">
        <v>531</v>
      </c>
      <c r="E79" s="252" t="s">
        <v>230</v>
      </c>
      <c r="F79" s="254">
        <v>48500</v>
      </c>
      <c r="G79" s="262" t="s">
        <v>482</v>
      </c>
      <c r="H79" s="262" t="s">
        <v>482</v>
      </c>
      <c r="I79" s="256">
        <v>0</v>
      </c>
      <c r="J79" s="256">
        <v>0</v>
      </c>
      <c r="K79" s="256">
        <v>0</v>
      </c>
      <c r="L79" s="256">
        <v>0</v>
      </c>
      <c r="M79" s="256"/>
      <c r="N79" s="256"/>
      <c r="O79" s="256"/>
      <c r="P79" s="256"/>
      <c r="Q79" s="256"/>
      <c r="R79" s="256"/>
      <c r="S79" s="256"/>
      <c r="T79" s="256"/>
      <c r="U79" s="256"/>
      <c r="V79" s="256"/>
      <c r="W79" s="256"/>
      <c r="X79" s="256"/>
      <c r="Y79" s="256"/>
      <c r="Z79" s="256"/>
      <c r="AA79" s="256"/>
      <c r="AB79" s="256"/>
      <c r="AC79" s="256">
        <v>0</v>
      </c>
      <c r="AD79" s="256">
        <v>0</v>
      </c>
      <c r="AE79" s="256">
        <v>0</v>
      </c>
      <c r="AF79" s="256">
        <v>0</v>
      </c>
      <c r="AG79" s="256">
        <v>0</v>
      </c>
      <c r="AH79" s="274">
        <v>0</v>
      </c>
    </row>
    <row r="80" spans="1:34" ht="54">
      <c r="A80" s="285"/>
      <c r="B80" s="57" t="s">
        <v>192</v>
      </c>
      <c r="C80" s="57" t="s">
        <v>483</v>
      </c>
      <c r="D80" s="256" t="s">
        <v>531</v>
      </c>
      <c r="E80" s="252" t="s">
        <v>230</v>
      </c>
      <c r="F80" s="254">
        <v>48500</v>
      </c>
      <c r="G80" s="262" t="s">
        <v>482</v>
      </c>
      <c r="H80" s="262" t="s">
        <v>482</v>
      </c>
      <c r="I80" s="256">
        <v>0</v>
      </c>
      <c r="J80" s="256">
        <v>0</v>
      </c>
      <c r="K80" s="256">
        <v>0</v>
      </c>
      <c r="L80" s="256">
        <v>0</v>
      </c>
      <c r="M80" s="256"/>
      <c r="N80" s="256"/>
      <c r="O80" s="256"/>
      <c r="P80" s="256"/>
      <c r="Q80" s="256"/>
      <c r="R80" s="256"/>
      <c r="S80" s="256"/>
      <c r="T80" s="256"/>
      <c r="U80" s="256"/>
      <c r="V80" s="256"/>
      <c r="W80" s="256"/>
      <c r="X80" s="256"/>
      <c r="Y80" s="256"/>
      <c r="Z80" s="256"/>
      <c r="AA80" s="256"/>
      <c r="AB80" s="256"/>
      <c r="AC80" s="256">
        <v>0</v>
      </c>
      <c r="AD80" s="256">
        <v>0</v>
      </c>
      <c r="AE80" s="256">
        <v>0</v>
      </c>
      <c r="AF80" s="256">
        <v>0</v>
      </c>
      <c r="AG80" s="256">
        <v>0</v>
      </c>
      <c r="AH80" s="274">
        <v>0</v>
      </c>
    </row>
    <row r="81" spans="1:34" ht="41.25">
      <c r="A81" s="285"/>
      <c r="B81" s="57" t="s">
        <v>193</v>
      </c>
      <c r="C81" s="57" t="s">
        <v>483</v>
      </c>
      <c r="D81" s="256" t="s">
        <v>531</v>
      </c>
      <c r="E81" s="252" t="s">
        <v>230</v>
      </c>
      <c r="F81" s="254">
        <v>48500</v>
      </c>
      <c r="G81" s="262" t="s">
        <v>482</v>
      </c>
      <c r="H81" s="262" t="s">
        <v>482</v>
      </c>
      <c r="I81" s="256">
        <v>0</v>
      </c>
      <c r="J81" s="256">
        <v>0</v>
      </c>
      <c r="K81" s="256">
        <v>0</v>
      </c>
      <c r="L81" s="256">
        <v>0</v>
      </c>
      <c r="M81" s="256"/>
      <c r="N81" s="256"/>
      <c r="O81" s="256"/>
      <c r="P81" s="256"/>
      <c r="Q81" s="256"/>
      <c r="R81" s="256"/>
      <c r="S81" s="256"/>
      <c r="T81" s="256"/>
      <c r="U81" s="256"/>
      <c r="V81" s="256"/>
      <c r="W81" s="256"/>
      <c r="X81" s="256"/>
      <c r="Y81" s="256"/>
      <c r="Z81" s="256"/>
      <c r="AA81" s="256"/>
      <c r="AB81" s="256"/>
      <c r="AC81" s="256">
        <v>0</v>
      </c>
      <c r="AD81" s="256">
        <v>0</v>
      </c>
      <c r="AE81" s="256">
        <v>0</v>
      </c>
      <c r="AF81" s="256">
        <v>0</v>
      </c>
      <c r="AG81" s="256">
        <v>0</v>
      </c>
      <c r="AH81" s="274">
        <v>0</v>
      </c>
    </row>
    <row r="82" spans="1:34" ht="54">
      <c r="A82" s="292"/>
      <c r="B82" s="57" t="s">
        <v>194</v>
      </c>
      <c r="C82" s="57" t="s">
        <v>483</v>
      </c>
      <c r="D82" s="256" t="s">
        <v>531</v>
      </c>
      <c r="E82" s="252" t="s">
        <v>230</v>
      </c>
      <c r="F82" s="254">
        <v>48500</v>
      </c>
      <c r="G82" s="262" t="s">
        <v>482</v>
      </c>
      <c r="H82" s="262" t="s">
        <v>482</v>
      </c>
      <c r="I82" s="256">
        <v>0</v>
      </c>
      <c r="J82" s="256">
        <v>0</v>
      </c>
      <c r="K82" s="256">
        <v>0</v>
      </c>
      <c r="L82" s="256">
        <v>0</v>
      </c>
      <c r="M82" s="256"/>
      <c r="N82" s="256"/>
      <c r="O82" s="256"/>
      <c r="P82" s="256"/>
      <c r="Q82" s="256"/>
      <c r="R82" s="256"/>
      <c r="S82" s="256"/>
      <c r="T82" s="256"/>
      <c r="U82" s="256"/>
      <c r="V82" s="256"/>
      <c r="W82" s="256"/>
      <c r="X82" s="256"/>
      <c r="Y82" s="256"/>
      <c r="Z82" s="256"/>
      <c r="AA82" s="256"/>
      <c r="AB82" s="256"/>
      <c r="AC82" s="256">
        <v>0</v>
      </c>
      <c r="AD82" s="256">
        <v>0</v>
      </c>
      <c r="AE82" s="256">
        <v>0</v>
      </c>
      <c r="AF82" s="256">
        <v>0</v>
      </c>
      <c r="AG82" s="256">
        <v>0</v>
      </c>
      <c r="AH82" s="274">
        <v>0</v>
      </c>
    </row>
    <row r="83" spans="1:34" ht="64.5" thickBot="1">
      <c r="A83" s="328"/>
      <c r="B83" s="70" t="s">
        <v>533</v>
      </c>
      <c r="C83" s="70" t="s">
        <v>483</v>
      </c>
      <c r="D83" s="327" t="s">
        <v>531</v>
      </c>
      <c r="E83" s="258" t="s">
        <v>230</v>
      </c>
      <c r="F83" s="259">
        <v>48500</v>
      </c>
      <c r="G83" s="263" t="s">
        <v>482</v>
      </c>
      <c r="H83" s="263" t="s">
        <v>482</v>
      </c>
      <c r="I83" s="257">
        <v>0</v>
      </c>
      <c r="J83" s="257">
        <v>0</v>
      </c>
      <c r="K83" s="257">
        <v>0</v>
      </c>
      <c r="L83" s="257">
        <v>0</v>
      </c>
      <c r="M83" s="257"/>
      <c r="N83" s="257"/>
      <c r="O83" s="257"/>
      <c r="P83" s="257"/>
      <c r="Q83" s="257"/>
      <c r="R83" s="257"/>
      <c r="S83" s="257"/>
      <c r="T83" s="257"/>
      <c r="U83" s="257"/>
      <c r="V83" s="257"/>
      <c r="W83" s="257"/>
      <c r="X83" s="257"/>
      <c r="Y83" s="257"/>
      <c r="Z83" s="257"/>
      <c r="AA83" s="257"/>
      <c r="AB83" s="257"/>
      <c r="AC83" s="257">
        <v>0</v>
      </c>
      <c r="AD83" s="257">
        <v>0</v>
      </c>
      <c r="AE83" s="257">
        <v>0</v>
      </c>
      <c r="AF83" s="257">
        <v>0</v>
      </c>
      <c r="AG83" s="257">
        <v>0</v>
      </c>
      <c r="AH83" s="287">
        <v>0</v>
      </c>
    </row>
    <row r="84" spans="1:35" ht="12.75">
      <c r="A84" s="321"/>
      <c r="B84" s="302"/>
      <c r="C84" s="302"/>
      <c r="D84" s="322"/>
      <c r="E84" s="302"/>
      <c r="F84" s="307"/>
      <c r="G84" s="307"/>
      <c r="H84" s="307"/>
      <c r="I84" s="302"/>
      <c r="J84" s="302"/>
      <c r="K84" s="302"/>
      <c r="L84" s="302"/>
      <c r="M84" s="302"/>
      <c r="N84" s="302"/>
      <c r="O84" s="302"/>
      <c r="P84" s="302"/>
      <c r="Q84" s="302"/>
      <c r="R84" s="302"/>
      <c r="S84" s="302"/>
      <c r="T84" s="302"/>
      <c r="U84" s="302"/>
      <c r="V84" s="302"/>
      <c r="W84" s="302"/>
      <c r="X84" s="302"/>
      <c r="Y84" s="302"/>
      <c r="Z84" s="302"/>
      <c r="AA84" s="302"/>
      <c r="AB84" s="302"/>
      <c r="AC84" s="302"/>
      <c r="AD84" s="302"/>
      <c r="AE84" s="302"/>
      <c r="AF84" s="302"/>
      <c r="AG84" s="302"/>
      <c r="AH84" s="302"/>
      <c r="AI84" s="320"/>
    </row>
    <row r="85" spans="1:35" ht="12.75">
      <c r="A85" s="321"/>
      <c r="B85" s="302"/>
      <c r="C85" s="302"/>
      <c r="D85" s="322"/>
      <c r="E85" s="302"/>
      <c r="F85" s="307"/>
      <c r="G85" s="307"/>
      <c r="H85" s="307"/>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20"/>
    </row>
    <row r="86" spans="1:34" ht="12.75">
      <c r="A86" s="373" t="s">
        <v>494</v>
      </c>
      <c r="B86" s="374"/>
      <c r="C86" s="374"/>
      <c r="D86" s="374"/>
      <c r="E86" s="374"/>
      <c r="F86" s="374"/>
      <c r="G86" s="374"/>
      <c r="H86" s="374"/>
      <c r="I86" s="374"/>
      <c r="J86" s="374"/>
      <c r="K86" s="374"/>
      <c r="L86" s="374"/>
      <c r="M86" s="374"/>
      <c r="N86" s="374"/>
      <c r="O86" s="374"/>
      <c r="P86" s="374"/>
      <c r="Q86" s="374"/>
      <c r="R86" s="374"/>
      <c r="S86" s="374"/>
      <c r="T86" s="374"/>
      <c r="U86" s="374"/>
      <c r="V86" s="374"/>
      <c r="W86" s="374"/>
      <c r="X86" s="374"/>
      <c r="Y86" s="374"/>
      <c r="Z86" s="374"/>
      <c r="AA86" s="374"/>
      <c r="AB86" s="374"/>
      <c r="AC86" s="374"/>
      <c r="AD86" s="374"/>
      <c r="AE86" s="374"/>
      <c r="AF86" s="374"/>
      <c r="AG86" s="374"/>
      <c r="AH86" s="375"/>
    </row>
    <row r="87" spans="2:8" ht="13.5" thickBot="1">
      <c r="B87" s="268"/>
      <c r="F87" s="268"/>
      <c r="G87" s="268"/>
      <c r="H87" s="268"/>
    </row>
    <row r="88" spans="1:34" s="33" customFormat="1" ht="93">
      <c r="A88" s="279" t="s">
        <v>1</v>
      </c>
      <c r="B88" s="325" t="s">
        <v>2</v>
      </c>
      <c r="C88" s="283" t="s">
        <v>32</v>
      </c>
      <c r="D88" s="283" t="s">
        <v>33</v>
      </c>
      <c r="E88" s="283" t="s">
        <v>34</v>
      </c>
      <c r="F88" s="376" t="s">
        <v>35</v>
      </c>
      <c r="G88" s="376"/>
      <c r="H88" s="376"/>
      <c r="I88" s="368" t="s">
        <v>7</v>
      </c>
      <c r="J88" s="368"/>
      <c r="K88" s="368" t="s">
        <v>8</v>
      </c>
      <c r="L88" s="368"/>
      <c r="M88" s="368" t="s">
        <v>9</v>
      </c>
      <c r="N88" s="368"/>
      <c r="O88" s="368" t="s">
        <v>10</v>
      </c>
      <c r="P88" s="368"/>
      <c r="Q88" s="368" t="s">
        <v>11</v>
      </c>
      <c r="R88" s="368"/>
      <c r="S88" s="368" t="s">
        <v>12</v>
      </c>
      <c r="T88" s="368"/>
      <c r="U88" s="368" t="s">
        <v>13</v>
      </c>
      <c r="V88" s="368"/>
      <c r="W88" s="368" t="s">
        <v>14</v>
      </c>
      <c r="X88" s="368"/>
      <c r="Y88" s="368" t="s">
        <v>15</v>
      </c>
      <c r="Z88" s="368"/>
      <c r="AA88" s="368" t="s">
        <v>16</v>
      </c>
      <c r="AB88" s="368"/>
      <c r="AC88" s="368" t="s">
        <v>36</v>
      </c>
      <c r="AD88" s="368"/>
      <c r="AE88" s="368"/>
      <c r="AF88" s="368" t="s">
        <v>37</v>
      </c>
      <c r="AG88" s="368"/>
      <c r="AH88" s="369"/>
    </row>
    <row r="89" spans="1:34" s="288" customFormat="1" ht="23.25" thickBot="1">
      <c r="A89" s="298" t="s">
        <v>18</v>
      </c>
      <c r="B89" s="329" t="s">
        <v>18</v>
      </c>
      <c r="C89" s="299" t="s">
        <v>18</v>
      </c>
      <c r="D89" s="299" t="s">
        <v>18</v>
      </c>
      <c r="E89" s="299" t="s">
        <v>18</v>
      </c>
      <c r="F89" s="370" t="s">
        <v>38</v>
      </c>
      <c r="G89" s="370"/>
      <c r="H89" s="370"/>
      <c r="I89" s="362" t="s">
        <v>22</v>
      </c>
      <c r="J89" s="362"/>
      <c r="K89" s="362" t="s">
        <v>22</v>
      </c>
      <c r="L89" s="362"/>
      <c r="M89" s="362" t="s">
        <v>22</v>
      </c>
      <c r="N89" s="362"/>
      <c r="O89" s="362" t="s">
        <v>22</v>
      </c>
      <c r="P89" s="362"/>
      <c r="Q89" s="362" t="s">
        <v>22</v>
      </c>
      <c r="R89" s="362"/>
      <c r="S89" s="362" t="s">
        <v>22</v>
      </c>
      <c r="T89" s="362"/>
      <c r="U89" s="362" t="s">
        <v>22</v>
      </c>
      <c r="V89" s="362"/>
      <c r="W89" s="362" t="s">
        <v>22</v>
      </c>
      <c r="X89" s="362"/>
      <c r="Y89" s="362" t="s">
        <v>22</v>
      </c>
      <c r="Z89" s="362"/>
      <c r="AA89" s="362" t="s">
        <v>22</v>
      </c>
      <c r="AB89" s="362"/>
      <c r="AC89" s="362" t="s">
        <v>20</v>
      </c>
      <c r="AD89" s="362"/>
      <c r="AE89" s="362"/>
      <c r="AF89" s="362" t="s">
        <v>39</v>
      </c>
      <c r="AG89" s="362"/>
      <c r="AH89" s="363"/>
    </row>
    <row r="90" spans="1:34" s="117" customFormat="1" ht="12.75">
      <c r="A90" s="364"/>
      <c r="B90" s="365"/>
      <c r="C90" s="365"/>
      <c r="D90" s="365"/>
      <c r="E90" s="365"/>
      <c r="F90" s="365"/>
      <c r="G90" s="365"/>
      <c r="H90" s="365"/>
      <c r="I90" s="366" t="s">
        <v>40</v>
      </c>
      <c r="J90" s="366"/>
      <c r="K90" s="366"/>
      <c r="L90" s="366"/>
      <c r="M90" s="366"/>
      <c r="N90" s="366"/>
      <c r="O90" s="366"/>
      <c r="P90" s="366"/>
      <c r="Q90" s="366"/>
      <c r="R90" s="366"/>
      <c r="S90" s="366"/>
      <c r="T90" s="366"/>
      <c r="U90" s="366"/>
      <c r="V90" s="366"/>
      <c r="W90" s="366"/>
      <c r="X90" s="366"/>
      <c r="Y90" s="366"/>
      <c r="Z90" s="366"/>
      <c r="AA90" s="366"/>
      <c r="AB90" s="366"/>
      <c r="AC90" s="365"/>
      <c r="AD90" s="365"/>
      <c r="AE90" s="365"/>
      <c r="AF90" s="365"/>
      <c r="AG90" s="365"/>
      <c r="AH90" s="367"/>
    </row>
    <row r="91" spans="1:34" s="23" customFormat="1" ht="12.75">
      <c r="A91" s="285" t="s">
        <v>223</v>
      </c>
      <c r="B91" s="252" t="s">
        <v>223</v>
      </c>
      <c r="C91" s="252" t="s">
        <v>223</v>
      </c>
      <c r="D91" s="252" t="s">
        <v>223</v>
      </c>
      <c r="E91" s="252" t="s">
        <v>223</v>
      </c>
      <c r="F91" s="262" t="s">
        <v>26</v>
      </c>
      <c r="G91" s="262" t="s">
        <v>24</v>
      </c>
      <c r="H91" s="262" t="s">
        <v>25</v>
      </c>
      <c r="I91" s="252" t="s">
        <v>24</v>
      </c>
      <c r="J91" s="252" t="s">
        <v>25</v>
      </c>
      <c r="K91" s="252" t="s">
        <v>24</v>
      </c>
      <c r="L91" s="252" t="s">
        <v>25</v>
      </c>
      <c r="M91" s="252" t="s">
        <v>25</v>
      </c>
      <c r="N91" s="252" t="s">
        <v>24</v>
      </c>
      <c r="O91" s="252" t="s">
        <v>24</v>
      </c>
      <c r="P91" s="252" t="s">
        <v>25</v>
      </c>
      <c r="Q91" s="252" t="s">
        <v>24</v>
      </c>
      <c r="R91" s="252" t="s">
        <v>25</v>
      </c>
      <c r="S91" s="252" t="s">
        <v>24</v>
      </c>
      <c r="T91" s="252" t="s">
        <v>25</v>
      </c>
      <c r="U91" s="252" t="s">
        <v>24</v>
      </c>
      <c r="V91" s="252" t="s">
        <v>25</v>
      </c>
      <c r="W91" s="252" t="s">
        <v>24</v>
      </c>
      <c r="X91" s="252" t="s">
        <v>25</v>
      </c>
      <c r="Y91" s="252" t="s">
        <v>24</v>
      </c>
      <c r="Z91" s="252" t="s">
        <v>25</v>
      </c>
      <c r="AA91" s="252" t="s">
        <v>24</v>
      </c>
      <c r="AB91" s="252" t="s">
        <v>25</v>
      </c>
      <c r="AC91" s="252" t="s">
        <v>26</v>
      </c>
      <c r="AD91" s="252" t="s">
        <v>24</v>
      </c>
      <c r="AE91" s="252" t="s">
        <v>25</v>
      </c>
      <c r="AF91" s="252" t="s">
        <v>26</v>
      </c>
      <c r="AG91" s="252" t="s">
        <v>24</v>
      </c>
      <c r="AH91" s="239" t="s">
        <v>25</v>
      </c>
    </row>
    <row r="92" spans="1:34" ht="25.5">
      <c r="A92" s="386"/>
      <c r="B92" s="384" t="s">
        <v>41</v>
      </c>
      <c r="C92" s="357" t="s">
        <v>483</v>
      </c>
      <c r="D92" s="326" t="s">
        <v>534</v>
      </c>
      <c r="E92" s="252" t="s">
        <v>230</v>
      </c>
      <c r="F92" s="254">
        <v>33500</v>
      </c>
      <c r="G92" s="262" t="s">
        <v>482</v>
      </c>
      <c r="H92" s="262" t="s">
        <v>482</v>
      </c>
      <c r="I92" s="256">
        <v>0</v>
      </c>
      <c r="J92" s="256">
        <v>0</v>
      </c>
      <c r="K92" s="256">
        <v>0</v>
      </c>
      <c r="L92" s="256">
        <v>0</v>
      </c>
      <c r="M92" s="256"/>
      <c r="N92" s="256"/>
      <c r="O92" s="256"/>
      <c r="P92" s="256"/>
      <c r="Q92" s="256"/>
      <c r="R92" s="256"/>
      <c r="S92" s="256"/>
      <c r="T92" s="256"/>
      <c r="U92" s="256"/>
      <c r="V92" s="256"/>
      <c r="W92" s="256"/>
      <c r="X92" s="256"/>
      <c r="Y92" s="256"/>
      <c r="Z92" s="256"/>
      <c r="AA92" s="256"/>
      <c r="AB92" s="256"/>
      <c r="AC92" s="256">
        <v>0</v>
      </c>
      <c r="AD92" s="256">
        <v>0</v>
      </c>
      <c r="AE92" s="256">
        <v>0</v>
      </c>
      <c r="AF92" s="256">
        <v>0</v>
      </c>
      <c r="AG92" s="256">
        <v>0</v>
      </c>
      <c r="AH92" s="274">
        <v>0</v>
      </c>
    </row>
    <row r="93" spans="1:34" ht="38.25">
      <c r="A93" s="386"/>
      <c r="B93" s="384"/>
      <c r="C93" s="357"/>
      <c r="D93" s="326" t="s">
        <v>535</v>
      </c>
      <c r="E93" s="252" t="s">
        <v>230</v>
      </c>
      <c r="F93" s="254">
        <v>7400</v>
      </c>
      <c r="G93" s="262" t="s">
        <v>482</v>
      </c>
      <c r="H93" s="262" t="s">
        <v>482</v>
      </c>
      <c r="I93" s="256">
        <v>0</v>
      </c>
      <c r="J93" s="256">
        <v>0</v>
      </c>
      <c r="K93" s="256">
        <v>0</v>
      </c>
      <c r="L93" s="256">
        <v>0</v>
      </c>
      <c r="M93" s="256"/>
      <c r="N93" s="256"/>
      <c r="O93" s="256"/>
      <c r="P93" s="256"/>
      <c r="Q93" s="256"/>
      <c r="R93" s="256"/>
      <c r="S93" s="256"/>
      <c r="T93" s="256"/>
      <c r="U93" s="256"/>
      <c r="V93" s="256"/>
      <c r="W93" s="256"/>
      <c r="X93" s="256"/>
      <c r="Y93" s="256"/>
      <c r="Z93" s="256"/>
      <c r="AA93" s="256"/>
      <c r="AB93" s="256"/>
      <c r="AC93" s="256">
        <v>0</v>
      </c>
      <c r="AD93" s="256">
        <v>0</v>
      </c>
      <c r="AE93" s="256">
        <v>0</v>
      </c>
      <c r="AF93" s="256">
        <v>0</v>
      </c>
      <c r="AG93" s="256">
        <v>0</v>
      </c>
      <c r="AH93" s="274">
        <v>0</v>
      </c>
    </row>
    <row r="94" spans="1:34" ht="38.25">
      <c r="A94" s="386"/>
      <c r="B94" s="384"/>
      <c r="C94" s="357"/>
      <c r="D94" s="326" t="s">
        <v>536</v>
      </c>
      <c r="E94" s="252" t="s">
        <v>230</v>
      </c>
      <c r="F94" s="254">
        <v>13700</v>
      </c>
      <c r="G94" s="262" t="s">
        <v>482</v>
      </c>
      <c r="H94" s="262" t="s">
        <v>482</v>
      </c>
      <c r="I94" s="256">
        <v>0</v>
      </c>
      <c r="J94" s="256">
        <v>0</v>
      </c>
      <c r="K94" s="256">
        <v>0</v>
      </c>
      <c r="L94" s="256">
        <v>0</v>
      </c>
      <c r="M94" s="256"/>
      <c r="N94" s="256"/>
      <c r="O94" s="256"/>
      <c r="P94" s="256"/>
      <c r="Q94" s="256"/>
      <c r="R94" s="256"/>
      <c r="S94" s="256"/>
      <c r="T94" s="256"/>
      <c r="U94" s="256"/>
      <c r="V94" s="256"/>
      <c r="W94" s="256"/>
      <c r="X94" s="256"/>
      <c r="Y94" s="256"/>
      <c r="Z94" s="256"/>
      <c r="AA94" s="256"/>
      <c r="AB94" s="256"/>
      <c r="AC94" s="256">
        <v>0</v>
      </c>
      <c r="AD94" s="256">
        <v>0</v>
      </c>
      <c r="AE94" s="256">
        <v>0</v>
      </c>
      <c r="AF94" s="256">
        <v>0</v>
      </c>
      <c r="AG94" s="256">
        <v>0</v>
      </c>
      <c r="AH94" s="274">
        <v>0</v>
      </c>
    </row>
    <row r="95" spans="1:34" ht="25.5">
      <c r="A95" s="386"/>
      <c r="B95" s="384" t="s">
        <v>42</v>
      </c>
      <c r="C95" s="357" t="s">
        <v>483</v>
      </c>
      <c r="D95" s="326" t="s">
        <v>534</v>
      </c>
      <c r="E95" s="252" t="s">
        <v>230</v>
      </c>
      <c r="F95" s="254">
        <v>33500</v>
      </c>
      <c r="G95" s="262" t="s">
        <v>482</v>
      </c>
      <c r="H95" s="262" t="s">
        <v>482</v>
      </c>
      <c r="I95" s="256">
        <v>0</v>
      </c>
      <c r="J95" s="256">
        <v>0</v>
      </c>
      <c r="K95" s="256">
        <v>0</v>
      </c>
      <c r="L95" s="256">
        <v>0</v>
      </c>
      <c r="M95" s="256"/>
      <c r="N95" s="256"/>
      <c r="O95" s="256"/>
      <c r="P95" s="256"/>
      <c r="Q95" s="256"/>
      <c r="R95" s="256"/>
      <c r="S95" s="256"/>
      <c r="T95" s="256"/>
      <c r="U95" s="256"/>
      <c r="V95" s="256"/>
      <c r="W95" s="256"/>
      <c r="X95" s="256"/>
      <c r="Y95" s="256"/>
      <c r="Z95" s="256"/>
      <c r="AA95" s="256"/>
      <c r="AB95" s="256"/>
      <c r="AC95" s="256">
        <v>0</v>
      </c>
      <c r="AD95" s="256">
        <v>0</v>
      </c>
      <c r="AE95" s="256">
        <v>0</v>
      </c>
      <c r="AF95" s="256">
        <v>0</v>
      </c>
      <c r="AG95" s="256">
        <v>0</v>
      </c>
      <c r="AH95" s="274">
        <v>0</v>
      </c>
    </row>
    <row r="96" spans="1:34" ht="38.25">
      <c r="A96" s="386"/>
      <c r="B96" s="384"/>
      <c r="C96" s="357"/>
      <c r="D96" s="326" t="s">
        <v>535</v>
      </c>
      <c r="E96" s="252" t="s">
        <v>230</v>
      </c>
      <c r="F96" s="254">
        <v>7400</v>
      </c>
      <c r="G96" s="262" t="s">
        <v>482</v>
      </c>
      <c r="H96" s="262" t="s">
        <v>482</v>
      </c>
      <c r="I96" s="256">
        <v>0</v>
      </c>
      <c r="J96" s="256">
        <v>0</v>
      </c>
      <c r="K96" s="256">
        <v>0</v>
      </c>
      <c r="L96" s="256">
        <v>0</v>
      </c>
      <c r="M96" s="256"/>
      <c r="N96" s="256"/>
      <c r="O96" s="256"/>
      <c r="P96" s="256"/>
      <c r="Q96" s="256"/>
      <c r="R96" s="256"/>
      <c r="S96" s="256"/>
      <c r="T96" s="256"/>
      <c r="U96" s="256"/>
      <c r="V96" s="256"/>
      <c r="W96" s="256"/>
      <c r="X96" s="256"/>
      <c r="Y96" s="256"/>
      <c r="Z96" s="256"/>
      <c r="AA96" s="256"/>
      <c r="AB96" s="256"/>
      <c r="AC96" s="256">
        <v>0</v>
      </c>
      <c r="AD96" s="256">
        <v>0</v>
      </c>
      <c r="AE96" s="256">
        <v>0</v>
      </c>
      <c r="AF96" s="256">
        <v>0</v>
      </c>
      <c r="AG96" s="256">
        <v>0</v>
      </c>
      <c r="AH96" s="274">
        <v>0</v>
      </c>
    </row>
    <row r="97" spans="1:34" ht="38.25">
      <c r="A97" s="386"/>
      <c r="B97" s="384"/>
      <c r="C97" s="357"/>
      <c r="D97" s="326" t="s">
        <v>536</v>
      </c>
      <c r="E97" s="252" t="s">
        <v>230</v>
      </c>
      <c r="F97" s="254">
        <v>13700</v>
      </c>
      <c r="G97" s="262" t="s">
        <v>482</v>
      </c>
      <c r="H97" s="262" t="s">
        <v>482</v>
      </c>
      <c r="I97" s="256">
        <v>0</v>
      </c>
      <c r="J97" s="256">
        <v>0</v>
      </c>
      <c r="K97" s="256">
        <v>0</v>
      </c>
      <c r="L97" s="256">
        <v>0</v>
      </c>
      <c r="M97" s="256"/>
      <c r="N97" s="256"/>
      <c r="O97" s="256"/>
      <c r="P97" s="256"/>
      <c r="Q97" s="256"/>
      <c r="R97" s="256"/>
      <c r="S97" s="256"/>
      <c r="T97" s="256"/>
      <c r="U97" s="256"/>
      <c r="V97" s="256"/>
      <c r="W97" s="256"/>
      <c r="X97" s="256"/>
      <c r="Y97" s="256"/>
      <c r="Z97" s="256"/>
      <c r="AA97" s="256"/>
      <c r="AB97" s="256"/>
      <c r="AC97" s="256">
        <v>0</v>
      </c>
      <c r="AD97" s="256">
        <v>0</v>
      </c>
      <c r="AE97" s="256">
        <v>0</v>
      </c>
      <c r="AF97" s="256">
        <v>0</v>
      </c>
      <c r="AG97" s="256">
        <v>0</v>
      </c>
      <c r="AH97" s="274">
        <v>0</v>
      </c>
    </row>
    <row r="98" spans="1:34" ht="25.5">
      <c r="A98" s="356"/>
      <c r="B98" s="384" t="s">
        <v>537</v>
      </c>
      <c r="C98" s="357" t="s">
        <v>483</v>
      </c>
      <c r="D98" s="326" t="s">
        <v>534</v>
      </c>
      <c r="E98" s="252" t="s">
        <v>230</v>
      </c>
      <c r="F98" s="254">
        <v>33500</v>
      </c>
      <c r="G98" s="262" t="s">
        <v>482</v>
      </c>
      <c r="H98" s="262" t="s">
        <v>482</v>
      </c>
      <c r="I98" s="256">
        <v>0</v>
      </c>
      <c r="J98" s="256">
        <v>0</v>
      </c>
      <c r="K98" s="256">
        <v>0</v>
      </c>
      <c r="L98" s="256">
        <v>0</v>
      </c>
      <c r="M98" s="256"/>
      <c r="N98" s="256"/>
      <c r="O98" s="256"/>
      <c r="P98" s="256"/>
      <c r="Q98" s="256"/>
      <c r="R98" s="256"/>
      <c r="S98" s="256"/>
      <c r="T98" s="256"/>
      <c r="U98" s="256"/>
      <c r="V98" s="256"/>
      <c r="W98" s="256"/>
      <c r="X98" s="256"/>
      <c r="Y98" s="256"/>
      <c r="Z98" s="256"/>
      <c r="AA98" s="256"/>
      <c r="AB98" s="256"/>
      <c r="AC98" s="256">
        <v>0</v>
      </c>
      <c r="AD98" s="256">
        <v>0</v>
      </c>
      <c r="AE98" s="256">
        <v>0</v>
      </c>
      <c r="AF98" s="256">
        <v>0</v>
      </c>
      <c r="AG98" s="256">
        <v>0</v>
      </c>
      <c r="AH98" s="274">
        <v>0</v>
      </c>
    </row>
    <row r="99" spans="1:34" ht="38.25">
      <c r="A99" s="356"/>
      <c r="B99" s="384"/>
      <c r="C99" s="357"/>
      <c r="D99" s="326" t="s">
        <v>535</v>
      </c>
      <c r="E99" s="252" t="s">
        <v>230</v>
      </c>
      <c r="F99" s="254">
        <v>7400</v>
      </c>
      <c r="G99" s="262" t="s">
        <v>482</v>
      </c>
      <c r="H99" s="262" t="s">
        <v>482</v>
      </c>
      <c r="I99" s="256">
        <v>0</v>
      </c>
      <c r="J99" s="256">
        <v>0</v>
      </c>
      <c r="K99" s="256">
        <v>0</v>
      </c>
      <c r="L99" s="256">
        <v>0</v>
      </c>
      <c r="M99" s="256"/>
      <c r="N99" s="256"/>
      <c r="O99" s="256"/>
      <c r="P99" s="256"/>
      <c r="Q99" s="256"/>
      <c r="R99" s="256"/>
      <c r="S99" s="256"/>
      <c r="T99" s="256"/>
      <c r="U99" s="256"/>
      <c r="V99" s="256"/>
      <c r="W99" s="256"/>
      <c r="X99" s="256"/>
      <c r="Y99" s="256"/>
      <c r="Z99" s="256"/>
      <c r="AA99" s="256"/>
      <c r="AB99" s="256"/>
      <c r="AC99" s="256">
        <v>0</v>
      </c>
      <c r="AD99" s="256">
        <v>0</v>
      </c>
      <c r="AE99" s="256">
        <v>0</v>
      </c>
      <c r="AF99" s="256">
        <v>0</v>
      </c>
      <c r="AG99" s="256">
        <v>0</v>
      </c>
      <c r="AH99" s="274">
        <v>0</v>
      </c>
    </row>
    <row r="100" spans="1:34" ht="38.25">
      <c r="A100" s="356"/>
      <c r="B100" s="384"/>
      <c r="C100" s="357"/>
      <c r="D100" s="326" t="s">
        <v>536</v>
      </c>
      <c r="E100" s="252" t="s">
        <v>230</v>
      </c>
      <c r="F100" s="254">
        <v>13700</v>
      </c>
      <c r="G100" s="262" t="s">
        <v>482</v>
      </c>
      <c r="H100" s="262" t="s">
        <v>482</v>
      </c>
      <c r="I100" s="256">
        <v>0</v>
      </c>
      <c r="J100" s="256">
        <v>0</v>
      </c>
      <c r="K100" s="256">
        <v>0</v>
      </c>
      <c r="L100" s="256">
        <v>0</v>
      </c>
      <c r="M100" s="256"/>
      <c r="N100" s="256"/>
      <c r="O100" s="256"/>
      <c r="P100" s="256"/>
      <c r="Q100" s="256"/>
      <c r="R100" s="256"/>
      <c r="S100" s="256"/>
      <c r="T100" s="256"/>
      <c r="U100" s="256"/>
      <c r="V100" s="256"/>
      <c r="W100" s="256"/>
      <c r="X100" s="256"/>
      <c r="Y100" s="256"/>
      <c r="Z100" s="256"/>
      <c r="AA100" s="256"/>
      <c r="AB100" s="256"/>
      <c r="AC100" s="256">
        <v>0</v>
      </c>
      <c r="AD100" s="256">
        <v>0</v>
      </c>
      <c r="AE100" s="256">
        <v>0</v>
      </c>
      <c r="AF100" s="256">
        <v>0</v>
      </c>
      <c r="AG100" s="256">
        <v>0</v>
      </c>
      <c r="AH100" s="274">
        <v>0</v>
      </c>
    </row>
    <row r="101" spans="1:34" ht="25.5">
      <c r="A101" s="356"/>
      <c r="B101" s="384" t="s">
        <v>44</v>
      </c>
      <c r="C101" s="357" t="s">
        <v>483</v>
      </c>
      <c r="D101" s="326" t="s">
        <v>534</v>
      </c>
      <c r="E101" s="252" t="s">
        <v>230</v>
      </c>
      <c r="F101" s="254">
        <v>33500</v>
      </c>
      <c r="G101" s="262" t="s">
        <v>482</v>
      </c>
      <c r="H101" s="262" t="s">
        <v>482</v>
      </c>
      <c r="I101" s="256">
        <v>0</v>
      </c>
      <c r="J101" s="256">
        <v>0</v>
      </c>
      <c r="K101" s="256">
        <v>0</v>
      </c>
      <c r="L101" s="256">
        <v>0</v>
      </c>
      <c r="M101" s="256"/>
      <c r="N101" s="256"/>
      <c r="O101" s="256"/>
      <c r="P101" s="256"/>
      <c r="Q101" s="256"/>
      <c r="R101" s="256"/>
      <c r="S101" s="256"/>
      <c r="T101" s="256"/>
      <c r="U101" s="256"/>
      <c r="V101" s="256"/>
      <c r="W101" s="256"/>
      <c r="X101" s="256"/>
      <c r="Y101" s="256"/>
      <c r="Z101" s="256"/>
      <c r="AA101" s="256"/>
      <c r="AB101" s="256"/>
      <c r="AC101" s="256">
        <v>0</v>
      </c>
      <c r="AD101" s="256">
        <v>0</v>
      </c>
      <c r="AE101" s="256">
        <v>0</v>
      </c>
      <c r="AF101" s="256">
        <v>0</v>
      </c>
      <c r="AG101" s="256">
        <v>0</v>
      </c>
      <c r="AH101" s="274">
        <v>0</v>
      </c>
    </row>
    <row r="102" spans="1:34" ht="38.25">
      <c r="A102" s="356"/>
      <c r="B102" s="384"/>
      <c r="C102" s="357"/>
      <c r="D102" s="326" t="s">
        <v>535</v>
      </c>
      <c r="E102" s="252" t="s">
        <v>230</v>
      </c>
      <c r="F102" s="254">
        <v>7400</v>
      </c>
      <c r="G102" s="262" t="s">
        <v>482</v>
      </c>
      <c r="H102" s="262" t="s">
        <v>482</v>
      </c>
      <c r="I102" s="256">
        <v>0</v>
      </c>
      <c r="J102" s="256">
        <v>0</v>
      </c>
      <c r="K102" s="256">
        <v>0</v>
      </c>
      <c r="L102" s="256">
        <v>0</v>
      </c>
      <c r="M102" s="256"/>
      <c r="N102" s="256"/>
      <c r="O102" s="256"/>
      <c r="P102" s="256"/>
      <c r="Q102" s="256"/>
      <c r="R102" s="256"/>
      <c r="S102" s="256"/>
      <c r="T102" s="256"/>
      <c r="U102" s="256"/>
      <c r="V102" s="256"/>
      <c r="W102" s="256"/>
      <c r="X102" s="256"/>
      <c r="Y102" s="256"/>
      <c r="Z102" s="256"/>
      <c r="AA102" s="256"/>
      <c r="AB102" s="256"/>
      <c r="AC102" s="256">
        <v>0</v>
      </c>
      <c r="AD102" s="256">
        <v>0</v>
      </c>
      <c r="AE102" s="256">
        <v>0</v>
      </c>
      <c r="AF102" s="256">
        <v>0</v>
      </c>
      <c r="AG102" s="256">
        <v>0</v>
      </c>
      <c r="AH102" s="274">
        <v>0</v>
      </c>
    </row>
    <row r="103" spans="1:34" ht="38.25">
      <c r="A103" s="356"/>
      <c r="B103" s="384"/>
      <c r="C103" s="357"/>
      <c r="D103" s="326" t="s">
        <v>536</v>
      </c>
      <c r="E103" s="252" t="s">
        <v>230</v>
      </c>
      <c r="F103" s="254">
        <v>13700</v>
      </c>
      <c r="G103" s="262" t="s">
        <v>482</v>
      </c>
      <c r="H103" s="262" t="s">
        <v>482</v>
      </c>
      <c r="I103" s="256">
        <v>0</v>
      </c>
      <c r="J103" s="256">
        <v>0</v>
      </c>
      <c r="K103" s="256">
        <v>0</v>
      </c>
      <c r="L103" s="256">
        <v>0</v>
      </c>
      <c r="M103" s="256"/>
      <c r="N103" s="256"/>
      <c r="O103" s="256"/>
      <c r="P103" s="256"/>
      <c r="Q103" s="256"/>
      <c r="R103" s="256"/>
      <c r="S103" s="256"/>
      <c r="T103" s="256"/>
      <c r="U103" s="256"/>
      <c r="V103" s="256"/>
      <c r="W103" s="256"/>
      <c r="X103" s="256"/>
      <c r="Y103" s="256"/>
      <c r="Z103" s="256"/>
      <c r="AA103" s="256"/>
      <c r="AB103" s="256"/>
      <c r="AC103" s="256">
        <v>0</v>
      </c>
      <c r="AD103" s="256">
        <v>0</v>
      </c>
      <c r="AE103" s="256">
        <v>0</v>
      </c>
      <c r="AF103" s="256">
        <v>0</v>
      </c>
      <c r="AG103" s="256">
        <v>0</v>
      </c>
      <c r="AH103" s="274">
        <v>0</v>
      </c>
    </row>
    <row r="104" spans="1:34" ht="25.5">
      <c r="A104" s="356"/>
      <c r="B104" s="384" t="s">
        <v>538</v>
      </c>
      <c r="C104" s="357" t="s">
        <v>483</v>
      </c>
      <c r="D104" s="326" t="s">
        <v>534</v>
      </c>
      <c r="E104" s="252" t="s">
        <v>230</v>
      </c>
      <c r="F104" s="254">
        <v>33500</v>
      </c>
      <c r="G104" s="262" t="s">
        <v>482</v>
      </c>
      <c r="H104" s="262" t="s">
        <v>482</v>
      </c>
      <c r="I104" s="256">
        <v>0</v>
      </c>
      <c r="J104" s="256">
        <v>0</v>
      </c>
      <c r="K104" s="256">
        <v>0</v>
      </c>
      <c r="L104" s="256">
        <v>0</v>
      </c>
      <c r="M104" s="256"/>
      <c r="N104" s="256"/>
      <c r="O104" s="256"/>
      <c r="P104" s="256"/>
      <c r="Q104" s="256"/>
      <c r="R104" s="256"/>
      <c r="S104" s="256"/>
      <c r="T104" s="256"/>
      <c r="U104" s="256"/>
      <c r="V104" s="256"/>
      <c r="W104" s="256"/>
      <c r="X104" s="256"/>
      <c r="Y104" s="256"/>
      <c r="Z104" s="256"/>
      <c r="AA104" s="256"/>
      <c r="AB104" s="256"/>
      <c r="AC104" s="256">
        <v>0</v>
      </c>
      <c r="AD104" s="256">
        <v>0</v>
      </c>
      <c r="AE104" s="256">
        <v>0</v>
      </c>
      <c r="AF104" s="256">
        <v>0</v>
      </c>
      <c r="AG104" s="256">
        <v>0</v>
      </c>
      <c r="AH104" s="274">
        <v>0</v>
      </c>
    </row>
    <row r="105" spans="1:34" ht="38.25">
      <c r="A105" s="356"/>
      <c r="B105" s="384"/>
      <c r="C105" s="357"/>
      <c r="D105" s="326" t="s">
        <v>535</v>
      </c>
      <c r="E105" s="252" t="s">
        <v>230</v>
      </c>
      <c r="F105" s="254">
        <v>7400</v>
      </c>
      <c r="G105" s="262" t="s">
        <v>482</v>
      </c>
      <c r="H105" s="262" t="s">
        <v>482</v>
      </c>
      <c r="I105" s="256">
        <v>0</v>
      </c>
      <c r="J105" s="256">
        <v>0</v>
      </c>
      <c r="K105" s="256">
        <v>0</v>
      </c>
      <c r="L105" s="256">
        <v>0</v>
      </c>
      <c r="M105" s="256"/>
      <c r="N105" s="256"/>
      <c r="O105" s="256"/>
      <c r="P105" s="256"/>
      <c r="Q105" s="256"/>
      <c r="R105" s="256"/>
      <c r="S105" s="256"/>
      <c r="T105" s="256"/>
      <c r="U105" s="256"/>
      <c r="V105" s="256"/>
      <c r="W105" s="256"/>
      <c r="X105" s="256"/>
      <c r="Y105" s="256"/>
      <c r="Z105" s="256"/>
      <c r="AA105" s="256"/>
      <c r="AB105" s="256"/>
      <c r="AC105" s="256">
        <v>0</v>
      </c>
      <c r="AD105" s="256">
        <v>0</v>
      </c>
      <c r="AE105" s="256">
        <v>0</v>
      </c>
      <c r="AF105" s="256">
        <v>0</v>
      </c>
      <c r="AG105" s="256">
        <v>0</v>
      </c>
      <c r="AH105" s="274">
        <v>0</v>
      </c>
    </row>
    <row r="106" spans="1:34" ht="38.25">
      <c r="A106" s="356"/>
      <c r="B106" s="384"/>
      <c r="C106" s="357"/>
      <c r="D106" s="326" t="s">
        <v>536</v>
      </c>
      <c r="E106" s="252" t="s">
        <v>230</v>
      </c>
      <c r="F106" s="254">
        <v>13700</v>
      </c>
      <c r="G106" s="262" t="s">
        <v>482</v>
      </c>
      <c r="H106" s="262" t="s">
        <v>482</v>
      </c>
      <c r="I106" s="256">
        <v>0</v>
      </c>
      <c r="J106" s="256">
        <v>0</v>
      </c>
      <c r="K106" s="256">
        <v>0</v>
      </c>
      <c r="L106" s="256">
        <v>0</v>
      </c>
      <c r="M106" s="256"/>
      <c r="N106" s="256"/>
      <c r="O106" s="256"/>
      <c r="P106" s="256"/>
      <c r="Q106" s="256"/>
      <c r="R106" s="256"/>
      <c r="S106" s="256"/>
      <c r="T106" s="256"/>
      <c r="U106" s="256"/>
      <c r="V106" s="256"/>
      <c r="W106" s="256"/>
      <c r="X106" s="256"/>
      <c r="Y106" s="256"/>
      <c r="Z106" s="256"/>
      <c r="AA106" s="256"/>
      <c r="AB106" s="256"/>
      <c r="AC106" s="256">
        <v>0</v>
      </c>
      <c r="AD106" s="256">
        <v>0</v>
      </c>
      <c r="AE106" s="256">
        <v>0</v>
      </c>
      <c r="AF106" s="256">
        <v>0</v>
      </c>
      <c r="AG106" s="256">
        <v>0</v>
      </c>
      <c r="AH106" s="274">
        <v>0</v>
      </c>
    </row>
    <row r="107" spans="1:34" ht="25.5">
      <c r="A107" s="356"/>
      <c r="B107" s="384" t="s">
        <v>529</v>
      </c>
      <c r="C107" s="357" t="s">
        <v>483</v>
      </c>
      <c r="D107" s="326" t="s">
        <v>534</v>
      </c>
      <c r="E107" s="252" t="s">
        <v>230</v>
      </c>
      <c r="F107" s="254">
        <v>33500</v>
      </c>
      <c r="G107" s="262" t="s">
        <v>482</v>
      </c>
      <c r="H107" s="262" t="s">
        <v>482</v>
      </c>
      <c r="I107" s="256">
        <v>0</v>
      </c>
      <c r="J107" s="256">
        <v>0</v>
      </c>
      <c r="K107" s="256">
        <v>0</v>
      </c>
      <c r="L107" s="256">
        <v>0</v>
      </c>
      <c r="M107" s="256"/>
      <c r="N107" s="256"/>
      <c r="O107" s="256"/>
      <c r="P107" s="256"/>
      <c r="Q107" s="256"/>
      <c r="R107" s="256"/>
      <c r="S107" s="256"/>
      <c r="T107" s="256"/>
      <c r="U107" s="256"/>
      <c r="V107" s="256"/>
      <c r="W107" s="256"/>
      <c r="X107" s="256"/>
      <c r="Y107" s="256"/>
      <c r="Z107" s="256"/>
      <c r="AA107" s="256"/>
      <c r="AB107" s="256"/>
      <c r="AC107" s="256">
        <v>0</v>
      </c>
      <c r="AD107" s="256">
        <v>0</v>
      </c>
      <c r="AE107" s="256">
        <v>0</v>
      </c>
      <c r="AF107" s="256">
        <v>0</v>
      </c>
      <c r="AG107" s="256">
        <v>0</v>
      </c>
      <c r="AH107" s="274">
        <v>0</v>
      </c>
    </row>
    <row r="108" spans="1:34" ht="38.25">
      <c r="A108" s="356"/>
      <c r="B108" s="384"/>
      <c r="C108" s="357"/>
      <c r="D108" s="326" t="s">
        <v>535</v>
      </c>
      <c r="E108" s="252" t="s">
        <v>230</v>
      </c>
      <c r="F108" s="254">
        <v>7400</v>
      </c>
      <c r="G108" s="262" t="s">
        <v>482</v>
      </c>
      <c r="H108" s="262" t="s">
        <v>482</v>
      </c>
      <c r="I108" s="256">
        <v>0</v>
      </c>
      <c r="J108" s="256">
        <v>0</v>
      </c>
      <c r="K108" s="256">
        <v>0</v>
      </c>
      <c r="L108" s="256">
        <v>0</v>
      </c>
      <c r="M108" s="256"/>
      <c r="N108" s="256"/>
      <c r="O108" s="256"/>
      <c r="P108" s="256"/>
      <c r="Q108" s="256"/>
      <c r="R108" s="256"/>
      <c r="S108" s="256"/>
      <c r="T108" s="256"/>
      <c r="U108" s="256"/>
      <c r="V108" s="256"/>
      <c r="W108" s="256"/>
      <c r="X108" s="256"/>
      <c r="Y108" s="256"/>
      <c r="Z108" s="256"/>
      <c r="AA108" s="256"/>
      <c r="AB108" s="256"/>
      <c r="AC108" s="256">
        <v>0</v>
      </c>
      <c r="AD108" s="256">
        <v>0</v>
      </c>
      <c r="AE108" s="256">
        <v>0</v>
      </c>
      <c r="AF108" s="256">
        <v>0</v>
      </c>
      <c r="AG108" s="256">
        <v>0</v>
      </c>
      <c r="AH108" s="274">
        <v>0</v>
      </c>
    </row>
    <row r="109" spans="1:34" ht="38.25">
      <c r="A109" s="356"/>
      <c r="B109" s="384"/>
      <c r="C109" s="357"/>
      <c r="D109" s="326" t="s">
        <v>536</v>
      </c>
      <c r="E109" s="252" t="s">
        <v>230</v>
      </c>
      <c r="F109" s="254">
        <v>13700</v>
      </c>
      <c r="G109" s="262" t="s">
        <v>482</v>
      </c>
      <c r="H109" s="262" t="s">
        <v>482</v>
      </c>
      <c r="I109" s="256">
        <v>0</v>
      </c>
      <c r="J109" s="256">
        <v>0</v>
      </c>
      <c r="K109" s="256">
        <v>0</v>
      </c>
      <c r="L109" s="256">
        <v>0</v>
      </c>
      <c r="M109" s="256"/>
      <c r="N109" s="256"/>
      <c r="O109" s="256"/>
      <c r="P109" s="256"/>
      <c r="Q109" s="256"/>
      <c r="R109" s="256"/>
      <c r="S109" s="256"/>
      <c r="T109" s="256"/>
      <c r="U109" s="256"/>
      <c r="V109" s="256"/>
      <c r="W109" s="256"/>
      <c r="X109" s="256"/>
      <c r="Y109" s="256"/>
      <c r="Z109" s="256"/>
      <c r="AA109" s="256"/>
      <c r="AB109" s="256"/>
      <c r="AC109" s="256">
        <v>0</v>
      </c>
      <c r="AD109" s="256">
        <v>0</v>
      </c>
      <c r="AE109" s="256">
        <v>0</v>
      </c>
      <c r="AF109" s="256">
        <v>0</v>
      </c>
      <c r="AG109" s="256">
        <v>0</v>
      </c>
      <c r="AH109" s="274">
        <v>0</v>
      </c>
    </row>
    <row r="110" spans="1:34" ht="25.5">
      <c r="A110" s="356"/>
      <c r="B110" s="384" t="s">
        <v>530</v>
      </c>
      <c r="C110" s="357" t="s">
        <v>483</v>
      </c>
      <c r="D110" s="326" t="s">
        <v>534</v>
      </c>
      <c r="E110" s="252" t="s">
        <v>230</v>
      </c>
      <c r="F110" s="254">
        <v>33500</v>
      </c>
      <c r="G110" s="262" t="s">
        <v>482</v>
      </c>
      <c r="H110" s="262" t="s">
        <v>482</v>
      </c>
      <c r="I110" s="256">
        <v>0</v>
      </c>
      <c r="J110" s="256">
        <v>0</v>
      </c>
      <c r="K110" s="256">
        <v>0</v>
      </c>
      <c r="L110" s="256">
        <v>0</v>
      </c>
      <c r="M110" s="256"/>
      <c r="N110" s="256"/>
      <c r="O110" s="256"/>
      <c r="P110" s="256"/>
      <c r="Q110" s="256"/>
      <c r="R110" s="256"/>
      <c r="S110" s="256"/>
      <c r="T110" s="256"/>
      <c r="U110" s="256"/>
      <c r="V110" s="256"/>
      <c r="W110" s="256"/>
      <c r="X110" s="256"/>
      <c r="Y110" s="256"/>
      <c r="Z110" s="256"/>
      <c r="AA110" s="256"/>
      <c r="AB110" s="256"/>
      <c r="AC110" s="256">
        <v>0</v>
      </c>
      <c r="AD110" s="256">
        <v>0</v>
      </c>
      <c r="AE110" s="256">
        <v>0</v>
      </c>
      <c r="AF110" s="256">
        <v>0</v>
      </c>
      <c r="AG110" s="256">
        <v>0</v>
      </c>
      <c r="AH110" s="274">
        <v>0</v>
      </c>
    </row>
    <row r="111" spans="1:34" ht="38.25">
      <c r="A111" s="356"/>
      <c r="B111" s="384"/>
      <c r="C111" s="357"/>
      <c r="D111" s="326" t="s">
        <v>535</v>
      </c>
      <c r="E111" s="252" t="s">
        <v>230</v>
      </c>
      <c r="F111" s="254">
        <v>7400</v>
      </c>
      <c r="G111" s="262" t="s">
        <v>482</v>
      </c>
      <c r="H111" s="262" t="s">
        <v>482</v>
      </c>
      <c r="I111" s="256">
        <v>0</v>
      </c>
      <c r="J111" s="256">
        <v>0</v>
      </c>
      <c r="K111" s="256">
        <v>0</v>
      </c>
      <c r="L111" s="256">
        <v>0</v>
      </c>
      <c r="M111" s="256"/>
      <c r="N111" s="256"/>
      <c r="O111" s="256"/>
      <c r="P111" s="256"/>
      <c r="Q111" s="256"/>
      <c r="R111" s="256"/>
      <c r="S111" s="256"/>
      <c r="T111" s="256"/>
      <c r="U111" s="256"/>
      <c r="V111" s="256"/>
      <c r="W111" s="256"/>
      <c r="X111" s="256"/>
      <c r="Y111" s="256"/>
      <c r="Z111" s="256"/>
      <c r="AA111" s="256"/>
      <c r="AB111" s="256"/>
      <c r="AC111" s="256">
        <v>0</v>
      </c>
      <c r="AD111" s="256">
        <v>0</v>
      </c>
      <c r="AE111" s="256">
        <v>0</v>
      </c>
      <c r="AF111" s="256">
        <v>0</v>
      </c>
      <c r="AG111" s="256">
        <v>0</v>
      </c>
      <c r="AH111" s="274">
        <v>0</v>
      </c>
    </row>
    <row r="112" spans="1:34" ht="39" thickBot="1">
      <c r="A112" s="371"/>
      <c r="B112" s="385"/>
      <c r="C112" s="372"/>
      <c r="D112" s="327" t="s">
        <v>536</v>
      </c>
      <c r="E112" s="258" t="s">
        <v>230</v>
      </c>
      <c r="F112" s="259">
        <v>13700</v>
      </c>
      <c r="G112" s="263" t="s">
        <v>482</v>
      </c>
      <c r="H112" s="263" t="s">
        <v>482</v>
      </c>
      <c r="I112" s="257">
        <v>0</v>
      </c>
      <c r="J112" s="257">
        <v>0</v>
      </c>
      <c r="K112" s="257">
        <v>0</v>
      </c>
      <c r="L112" s="257">
        <v>0</v>
      </c>
      <c r="M112" s="257"/>
      <c r="N112" s="257"/>
      <c r="O112" s="257"/>
      <c r="P112" s="257"/>
      <c r="Q112" s="257"/>
      <c r="R112" s="257"/>
      <c r="S112" s="257"/>
      <c r="T112" s="257"/>
      <c r="U112" s="257"/>
      <c r="V112" s="257"/>
      <c r="W112" s="257"/>
      <c r="X112" s="257"/>
      <c r="Y112" s="257"/>
      <c r="Z112" s="257"/>
      <c r="AA112" s="257"/>
      <c r="AB112" s="257"/>
      <c r="AC112" s="257">
        <v>0</v>
      </c>
      <c r="AD112" s="257">
        <v>0</v>
      </c>
      <c r="AE112" s="257">
        <v>0</v>
      </c>
      <c r="AF112" s="257">
        <v>0</v>
      </c>
      <c r="AG112" s="257">
        <v>0</v>
      </c>
      <c r="AH112" s="287">
        <v>0</v>
      </c>
    </row>
    <row r="113" spans="1:35" ht="12.75">
      <c r="A113" s="323"/>
      <c r="B113" s="302"/>
      <c r="C113" s="302"/>
      <c r="D113" s="322"/>
      <c r="E113" s="302"/>
      <c r="F113" s="307"/>
      <c r="G113" s="307"/>
      <c r="H113" s="307"/>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20"/>
    </row>
    <row r="114" spans="1:34" s="320" customFormat="1" ht="12.75">
      <c r="A114" s="321"/>
      <c r="B114" s="302"/>
      <c r="C114" s="302"/>
      <c r="D114" s="322"/>
      <c r="E114" s="302"/>
      <c r="F114" s="307"/>
      <c r="G114" s="307"/>
      <c r="H114" s="307"/>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c r="AH114" s="302"/>
    </row>
    <row r="115" spans="1:34" ht="12.75">
      <c r="A115" s="373" t="s">
        <v>496</v>
      </c>
      <c r="B115" s="374"/>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4"/>
      <c r="AH115" s="375"/>
    </row>
    <row r="116" spans="2:8" ht="13.5" thickBot="1">
      <c r="B116" s="268"/>
      <c r="F116" s="268"/>
      <c r="G116" s="268"/>
      <c r="H116" s="268"/>
    </row>
    <row r="117" spans="1:34" s="33" customFormat="1" ht="93">
      <c r="A117" s="279" t="s">
        <v>1</v>
      </c>
      <c r="B117" s="325" t="s">
        <v>2</v>
      </c>
      <c r="C117" s="283" t="s">
        <v>32</v>
      </c>
      <c r="D117" s="283" t="s">
        <v>33</v>
      </c>
      <c r="E117" s="283" t="s">
        <v>34</v>
      </c>
      <c r="F117" s="376" t="s">
        <v>35</v>
      </c>
      <c r="G117" s="376"/>
      <c r="H117" s="376"/>
      <c r="I117" s="368" t="s">
        <v>7</v>
      </c>
      <c r="J117" s="368"/>
      <c r="K117" s="368" t="s">
        <v>8</v>
      </c>
      <c r="L117" s="368"/>
      <c r="M117" s="368" t="s">
        <v>9</v>
      </c>
      <c r="N117" s="368"/>
      <c r="O117" s="368" t="s">
        <v>10</v>
      </c>
      <c r="P117" s="368"/>
      <c r="Q117" s="368" t="s">
        <v>11</v>
      </c>
      <c r="R117" s="368"/>
      <c r="S117" s="368" t="s">
        <v>12</v>
      </c>
      <c r="T117" s="368"/>
      <c r="U117" s="368" t="s">
        <v>13</v>
      </c>
      <c r="V117" s="368"/>
      <c r="W117" s="368" t="s">
        <v>14</v>
      </c>
      <c r="X117" s="368"/>
      <c r="Y117" s="368" t="s">
        <v>15</v>
      </c>
      <c r="Z117" s="368"/>
      <c r="AA117" s="368" t="s">
        <v>16</v>
      </c>
      <c r="AB117" s="368"/>
      <c r="AC117" s="368" t="s">
        <v>36</v>
      </c>
      <c r="AD117" s="368"/>
      <c r="AE117" s="368"/>
      <c r="AF117" s="368" t="s">
        <v>37</v>
      </c>
      <c r="AG117" s="368"/>
      <c r="AH117" s="369"/>
    </row>
    <row r="118" spans="1:34" s="288" customFormat="1" ht="23.25" thickBot="1">
      <c r="A118" s="298" t="s">
        <v>18</v>
      </c>
      <c r="B118" s="329" t="s">
        <v>18</v>
      </c>
      <c r="C118" s="299" t="s">
        <v>18</v>
      </c>
      <c r="D118" s="299" t="s">
        <v>18</v>
      </c>
      <c r="E118" s="299" t="s">
        <v>18</v>
      </c>
      <c r="F118" s="370" t="s">
        <v>38</v>
      </c>
      <c r="G118" s="370"/>
      <c r="H118" s="370"/>
      <c r="I118" s="362" t="s">
        <v>22</v>
      </c>
      <c r="J118" s="362"/>
      <c r="K118" s="362" t="s">
        <v>22</v>
      </c>
      <c r="L118" s="362"/>
      <c r="M118" s="362" t="s">
        <v>22</v>
      </c>
      <c r="N118" s="362"/>
      <c r="O118" s="362" t="s">
        <v>22</v>
      </c>
      <c r="P118" s="362"/>
      <c r="Q118" s="362" t="s">
        <v>22</v>
      </c>
      <c r="R118" s="362"/>
      <c r="S118" s="362" t="s">
        <v>22</v>
      </c>
      <c r="T118" s="362"/>
      <c r="U118" s="362" t="s">
        <v>22</v>
      </c>
      <c r="V118" s="362"/>
      <c r="W118" s="362" t="s">
        <v>22</v>
      </c>
      <c r="X118" s="362"/>
      <c r="Y118" s="362" t="s">
        <v>22</v>
      </c>
      <c r="Z118" s="362"/>
      <c r="AA118" s="362" t="s">
        <v>22</v>
      </c>
      <c r="AB118" s="362"/>
      <c r="AC118" s="362" t="s">
        <v>20</v>
      </c>
      <c r="AD118" s="362"/>
      <c r="AE118" s="362"/>
      <c r="AF118" s="362" t="s">
        <v>39</v>
      </c>
      <c r="AG118" s="362"/>
      <c r="AH118" s="363"/>
    </row>
    <row r="119" spans="1:34" s="117" customFormat="1" ht="12.75">
      <c r="A119" s="364"/>
      <c r="B119" s="365"/>
      <c r="C119" s="365"/>
      <c r="D119" s="365"/>
      <c r="E119" s="365"/>
      <c r="F119" s="365"/>
      <c r="G119" s="365"/>
      <c r="H119" s="365"/>
      <c r="I119" s="366" t="s">
        <v>40</v>
      </c>
      <c r="J119" s="366"/>
      <c r="K119" s="366"/>
      <c r="L119" s="366"/>
      <c r="M119" s="366"/>
      <c r="N119" s="366"/>
      <c r="O119" s="366"/>
      <c r="P119" s="366"/>
      <c r="Q119" s="366"/>
      <c r="R119" s="366"/>
      <c r="S119" s="366"/>
      <c r="T119" s="366"/>
      <c r="U119" s="366"/>
      <c r="V119" s="366"/>
      <c r="W119" s="366"/>
      <c r="X119" s="366"/>
      <c r="Y119" s="366"/>
      <c r="Z119" s="366"/>
      <c r="AA119" s="366"/>
      <c r="AB119" s="366"/>
      <c r="AC119" s="365"/>
      <c r="AD119" s="365"/>
      <c r="AE119" s="365"/>
      <c r="AF119" s="365"/>
      <c r="AG119" s="365"/>
      <c r="AH119" s="367"/>
    </row>
    <row r="120" spans="1:34" s="23" customFormat="1" ht="12.75">
      <c r="A120" s="285" t="s">
        <v>223</v>
      </c>
      <c r="B120" s="252" t="s">
        <v>223</v>
      </c>
      <c r="C120" s="252" t="s">
        <v>223</v>
      </c>
      <c r="D120" s="252" t="s">
        <v>223</v>
      </c>
      <c r="E120" s="252" t="s">
        <v>223</v>
      </c>
      <c r="F120" s="262" t="s">
        <v>26</v>
      </c>
      <c r="G120" s="262" t="s">
        <v>24</v>
      </c>
      <c r="H120" s="262" t="s">
        <v>25</v>
      </c>
      <c r="I120" s="252" t="s">
        <v>24</v>
      </c>
      <c r="J120" s="252" t="s">
        <v>25</v>
      </c>
      <c r="K120" s="252" t="s">
        <v>24</v>
      </c>
      <c r="L120" s="252" t="s">
        <v>25</v>
      </c>
      <c r="M120" s="252" t="s">
        <v>25</v>
      </c>
      <c r="N120" s="252" t="s">
        <v>24</v>
      </c>
      <c r="O120" s="252" t="s">
        <v>24</v>
      </c>
      <c r="P120" s="252" t="s">
        <v>25</v>
      </c>
      <c r="Q120" s="252" t="s">
        <v>24</v>
      </c>
      <c r="R120" s="252" t="s">
        <v>25</v>
      </c>
      <c r="S120" s="252" t="s">
        <v>24</v>
      </c>
      <c r="T120" s="252" t="s">
        <v>25</v>
      </c>
      <c r="U120" s="252" t="s">
        <v>24</v>
      </c>
      <c r="V120" s="252" t="s">
        <v>25</v>
      </c>
      <c r="W120" s="252" t="s">
        <v>24</v>
      </c>
      <c r="X120" s="252" t="s">
        <v>25</v>
      </c>
      <c r="Y120" s="252" t="s">
        <v>24</v>
      </c>
      <c r="Z120" s="252" t="s">
        <v>25</v>
      </c>
      <c r="AA120" s="252" t="s">
        <v>24</v>
      </c>
      <c r="AB120" s="252" t="s">
        <v>25</v>
      </c>
      <c r="AC120" s="252" t="s">
        <v>26</v>
      </c>
      <c r="AD120" s="252" t="s">
        <v>24</v>
      </c>
      <c r="AE120" s="252" t="s">
        <v>25</v>
      </c>
      <c r="AF120" s="252" t="s">
        <v>26</v>
      </c>
      <c r="AG120" s="252" t="s">
        <v>24</v>
      </c>
      <c r="AH120" s="239" t="s">
        <v>25</v>
      </c>
    </row>
    <row r="121" spans="1:34" ht="63.75">
      <c r="A121" s="286"/>
      <c r="B121" s="57" t="s">
        <v>41</v>
      </c>
      <c r="C121" s="57" t="s">
        <v>483</v>
      </c>
      <c r="D121" s="326" t="s">
        <v>539</v>
      </c>
      <c r="E121" s="252" t="s">
        <v>230</v>
      </c>
      <c r="F121" s="254">
        <v>2700</v>
      </c>
      <c r="G121" s="262" t="s">
        <v>482</v>
      </c>
      <c r="H121" s="262" t="s">
        <v>482</v>
      </c>
      <c r="I121" s="256">
        <v>0</v>
      </c>
      <c r="J121" s="256">
        <v>0</v>
      </c>
      <c r="K121" s="256">
        <v>0</v>
      </c>
      <c r="L121" s="256">
        <v>0</v>
      </c>
      <c r="M121" s="256"/>
      <c r="N121" s="256"/>
      <c r="O121" s="256"/>
      <c r="P121" s="256"/>
      <c r="Q121" s="256"/>
      <c r="R121" s="256"/>
      <c r="S121" s="256"/>
      <c r="T121" s="256"/>
      <c r="U121" s="256"/>
      <c r="V121" s="256"/>
      <c r="W121" s="256"/>
      <c r="X121" s="256"/>
      <c r="Y121" s="256"/>
      <c r="Z121" s="256"/>
      <c r="AA121" s="256"/>
      <c r="AB121" s="256"/>
      <c r="AC121" s="256">
        <v>0</v>
      </c>
      <c r="AD121" s="256">
        <v>0</v>
      </c>
      <c r="AE121" s="256">
        <v>0</v>
      </c>
      <c r="AF121" s="256">
        <v>0</v>
      </c>
      <c r="AG121" s="256">
        <v>0</v>
      </c>
      <c r="AH121" s="274">
        <v>0</v>
      </c>
    </row>
    <row r="122" spans="1:34" ht="63.75">
      <c r="A122" s="285"/>
      <c r="B122" s="57" t="s">
        <v>42</v>
      </c>
      <c r="C122" s="57" t="s">
        <v>483</v>
      </c>
      <c r="D122" s="326" t="s">
        <v>539</v>
      </c>
      <c r="E122" s="252" t="s">
        <v>230</v>
      </c>
      <c r="F122" s="254">
        <v>2700</v>
      </c>
      <c r="G122" s="262" t="s">
        <v>482</v>
      </c>
      <c r="H122" s="262" t="s">
        <v>482</v>
      </c>
      <c r="I122" s="256">
        <v>0</v>
      </c>
      <c r="J122" s="256">
        <v>0</v>
      </c>
      <c r="K122" s="256">
        <v>0</v>
      </c>
      <c r="L122" s="256">
        <v>0</v>
      </c>
      <c r="M122" s="256"/>
      <c r="N122" s="256"/>
      <c r="O122" s="256"/>
      <c r="P122" s="256"/>
      <c r="Q122" s="256"/>
      <c r="R122" s="256"/>
      <c r="S122" s="256"/>
      <c r="T122" s="256"/>
      <c r="U122" s="256"/>
      <c r="V122" s="256"/>
      <c r="W122" s="256"/>
      <c r="X122" s="256"/>
      <c r="Y122" s="256"/>
      <c r="Z122" s="256"/>
      <c r="AA122" s="256"/>
      <c r="AB122" s="256"/>
      <c r="AC122" s="256">
        <v>0</v>
      </c>
      <c r="AD122" s="256">
        <v>0</v>
      </c>
      <c r="AE122" s="256">
        <v>0</v>
      </c>
      <c r="AF122" s="256">
        <v>0</v>
      </c>
      <c r="AG122" s="256">
        <v>0</v>
      </c>
      <c r="AH122" s="274">
        <v>0</v>
      </c>
    </row>
    <row r="123" spans="1:34" ht="63.75">
      <c r="A123" s="292"/>
      <c r="B123" s="57" t="s">
        <v>527</v>
      </c>
      <c r="C123" s="57" t="s">
        <v>483</v>
      </c>
      <c r="D123" s="326" t="s">
        <v>539</v>
      </c>
      <c r="E123" s="252" t="s">
        <v>230</v>
      </c>
      <c r="F123" s="254">
        <v>2700</v>
      </c>
      <c r="G123" s="262" t="s">
        <v>482</v>
      </c>
      <c r="H123" s="262" t="s">
        <v>482</v>
      </c>
      <c r="I123" s="256">
        <v>0</v>
      </c>
      <c r="J123" s="256">
        <v>0</v>
      </c>
      <c r="K123" s="256">
        <v>0</v>
      </c>
      <c r="L123" s="256">
        <v>0</v>
      </c>
      <c r="M123" s="256"/>
      <c r="N123" s="256"/>
      <c r="O123" s="256"/>
      <c r="P123" s="256"/>
      <c r="Q123" s="256"/>
      <c r="R123" s="256"/>
      <c r="S123" s="256"/>
      <c r="T123" s="256"/>
      <c r="U123" s="256"/>
      <c r="V123" s="256"/>
      <c r="W123" s="256"/>
      <c r="X123" s="256"/>
      <c r="Y123" s="256"/>
      <c r="Z123" s="256"/>
      <c r="AA123" s="256"/>
      <c r="AB123" s="256"/>
      <c r="AC123" s="256">
        <v>0</v>
      </c>
      <c r="AD123" s="256">
        <v>0</v>
      </c>
      <c r="AE123" s="256">
        <v>0</v>
      </c>
      <c r="AF123" s="256">
        <v>0</v>
      </c>
      <c r="AG123" s="256">
        <v>0</v>
      </c>
      <c r="AH123" s="274">
        <v>0</v>
      </c>
    </row>
    <row r="124" spans="1:34" ht="63.75">
      <c r="A124" s="292"/>
      <c r="B124" s="57" t="s">
        <v>44</v>
      </c>
      <c r="C124" s="57" t="s">
        <v>483</v>
      </c>
      <c r="D124" s="326" t="s">
        <v>539</v>
      </c>
      <c r="E124" s="252" t="s">
        <v>230</v>
      </c>
      <c r="F124" s="254">
        <v>2700</v>
      </c>
      <c r="G124" s="262" t="s">
        <v>482</v>
      </c>
      <c r="H124" s="262" t="s">
        <v>482</v>
      </c>
      <c r="I124" s="256">
        <v>0</v>
      </c>
      <c r="J124" s="256">
        <v>0</v>
      </c>
      <c r="K124" s="256">
        <v>0</v>
      </c>
      <c r="L124" s="256">
        <v>0</v>
      </c>
      <c r="M124" s="256"/>
      <c r="N124" s="256"/>
      <c r="O124" s="256"/>
      <c r="P124" s="256"/>
      <c r="Q124" s="256"/>
      <c r="R124" s="256"/>
      <c r="S124" s="256"/>
      <c r="T124" s="256"/>
      <c r="U124" s="256"/>
      <c r="V124" s="256"/>
      <c r="W124" s="256"/>
      <c r="X124" s="256"/>
      <c r="Y124" s="256"/>
      <c r="Z124" s="256"/>
      <c r="AA124" s="256"/>
      <c r="AB124" s="256"/>
      <c r="AC124" s="256">
        <v>0</v>
      </c>
      <c r="AD124" s="256">
        <v>0</v>
      </c>
      <c r="AE124" s="256">
        <v>0</v>
      </c>
      <c r="AF124" s="256">
        <v>0</v>
      </c>
      <c r="AG124" s="256">
        <v>0</v>
      </c>
      <c r="AH124" s="274">
        <v>0</v>
      </c>
    </row>
    <row r="125" spans="1:34" s="117" customFormat="1" ht="89.25">
      <c r="A125" s="333"/>
      <c r="B125" s="118" t="s">
        <v>45</v>
      </c>
      <c r="C125" s="57" t="s">
        <v>483</v>
      </c>
      <c r="D125" s="331" t="s">
        <v>539</v>
      </c>
      <c r="E125" s="114" t="s">
        <v>230</v>
      </c>
      <c r="F125" s="113">
        <v>2700</v>
      </c>
      <c r="G125" s="332" t="s">
        <v>482</v>
      </c>
      <c r="H125" s="332" t="s">
        <v>482</v>
      </c>
      <c r="I125" s="107">
        <v>0</v>
      </c>
      <c r="J125" s="107">
        <v>0</v>
      </c>
      <c r="K125" s="107">
        <v>0</v>
      </c>
      <c r="L125" s="107">
        <v>0</v>
      </c>
      <c r="M125" s="107"/>
      <c r="N125" s="107"/>
      <c r="O125" s="107"/>
      <c r="P125" s="107"/>
      <c r="Q125" s="107"/>
      <c r="R125" s="107"/>
      <c r="S125" s="107"/>
      <c r="T125" s="107"/>
      <c r="U125" s="107"/>
      <c r="V125" s="107"/>
      <c r="W125" s="107"/>
      <c r="X125" s="107"/>
      <c r="Y125" s="107"/>
      <c r="Z125" s="107"/>
      <c r="AA125" s="107"/>
      <c r="AB125" s="107"/>
      <c r="AC125" s="256">
        <v>0</v>
      </c>
      <c r="AD125" s="256">
        <v>0</v>
      </c>
      <c r="AE125" s="256">
        <v>0</v>
      </c>
      <c r="AF125" s="256">
        <v>0</v>
      </c>
      <c r="AG125" s="256">
        <v>0</v>
      </c>
      <c r="AH125" s="274">
        <v>0</v>
      </c>
    </row>
    <row r="126" spans="1:34" ht="63.75">
      <c r="A126" s="285"/>
      <c r="B126" s="57" t="s">
        <v>192</v>
      </c>
      <c r="C126" s="57" t="s">
        <v>483</v>
      </c>
      <c r="D126" s="326" t="s">
        <v>539</v>
      </c>
      <c r="E126" s="252" t="s">
        <v>230</v>
      </c>
      <c r="F126" s="113">
        <v>2700</v>
      </c>
      <c r="G126" s="262" t="s">
        <v>482</v>
      </c>
      <c r="H126" s="262" t="s">
        <v>482</v>
      </c>
      <c r="I126" s="256">
        <v>0</v>
      </c>
      <c r="J126" s="256">
        <v>0</v>
      </c>
      <c r="K126" s="256">
        <v>0</v>
      </c>
      <c r="L126" s="256">
        <v>0</v>
      </c>
      <c r="M126" s="256"/>
      <c r="N126" s="256"/>
      <c r="O126" s="256"/>
      <c r="P126" s="256"/>
      <c r="Q126" s="256"/>
      <c r="R126" s="256"/>
      <c r="S126" s="256"/>
      <c r="T126" s="256"/>
      <c r="U126" s="256"/>
      <c r="V126" s="256"/>
      <c r="W126" s="256"/>
      <c r="X126" s="256"/>
      <c r="Y126" s="256"/>
      <c r="Z126" s="256"/>
      <c r="AA126" s="256"/>
      <c r="AB126" s="256"/>
      <c r="AC126" s="256">
        <v>0</v>
      </c>
      <c r="AD126" s="256">
        <v>0</v>
      </c>
      <c r="AE126" s="256">
        <v>0</v>
      </c>
      <c r="AF126" s="256">
        <v>0</v>
      </c>
      <c r="AG126" s="256">
        <v>0</v>
      </c>
      <c r="AH126" s="274">
        <v>0</v>
      </c>
    </row>
    <row r="127" spans="1:34" ht="63.75">
      <c r="A127" s="285"/>
      <c r="B127" s="57" t="s">
        <v>193</v>
      </c>
      <c r="C127" s="57" t="s">
        <v>483</v>
      </c>
      <c r="D127" s="326" t="s">
        <v>539</v>
      </c>
      <c r="E127" s="252" t="s">
        <v>230</v>
      </c>
      <c r="F127" s="113">
        <v>2700</v>
      </c>
      <c r="G127" s="262" t="s">
        <v>482</v>
      </c>
      <c r="H127" s="262" t="s">
        <v>482</v>
      </c>
      <c r="I127" s="256">
        <v>0</v>
      </c>
      <c r="J127" s="256">
        <v>0</v>
      </c>
      <c r="K127" s="256">
        <v>0</v>
      </c>
      <c r="L127" s="256">
        <v>0</v>
      </c>
      <c r="M127" s="256"/>
      <c r="N127" s="256"/>
      <c r="O127" s="256"/>
      <c r="P127" s="256"/>
      <c r="Q127" s="256"/>
      <c r="R127" s="256"/>
      <c r="S127" s="256"/>
      <c r="T127" s="256"/>
      <c r="U127" s="256"/>
      <c r="V127" s="256"/>
      <c r="W127" s="256"/>
      <c r="X127" s="256"/>
      <c r="Y127" s="256"/>
      <c r="Z127" s="256"/>
      <c r="AA127" s="256"/>
      <c r="AB127" s="256"/>
      <c r="AC127" s="256">
        <v>0</v>
      </c>
      <c r="AD127" s="256">
        <v>0</v>
      </c>
      <c r="AE127" s="256">
        <v>0</v>
      </c>
      <c r="AF127" s="256">
        <v>0</v>
      </c>
      <c r="AG127" s="256">
        <v>0</v>
      </c>
      <c r="AH127" s="274">
        <v>0</v>
      </c>
    </row>
    <row r="128" spans="1:34" ht="64.5" thickBot="1">
      <c r="A128" s="328"/>
      <c r="B128" s="70" t="s">
        <v>194</v>
      </c>
      <c r="C128" s="70" t="s">
        <v>483</v>
      </c>
      <c r="D128" s="327" t="s">
        <v>539</v>
      </c>
      <c r="E128" s="258" t="s">
        <v>230</v>
      </c>
      <c r="F128" s="334">
        <v>2700</v>
      </c>
      <c r="G128" s="263" t="s">
        <v>482</v>
      </c>
      <c r="H128" s="263" t="s">
        <v>482</v>
      </c>
      <c r="I128" s="257">
        <v>0</v>
      </c>
      <c r="J128" s="257">
        <v>0</v>
      </c>
      <c r="K128" s="257">
        <v>0</v>
      </c>
      <c r="L128" s="257">
        <v>0</v>
      </c>
      <c r="M128" s="257"/>
      <c r="N128" s="257"/>
      <c r="O128" s="257"/>
      <c r="P128" s="257"/>
      <c r="Q128" s="257"/>
      <c r="R128" s="257"/>
      <c r="S128" s="257"/>
      <c r="T128" s="257"/>
      <c r="U128" s="257"/>
      <c r="V128" s="257"/>
      <c r="W128" s="257"/>
      <c r="X128" s="257"/>
      <c r="Y128" s="257"/>
      <c r="Z128" s="257"/>
      <c r="AA128" s="257"/>
      <c r="AB128" s="257"/>
      <c r="AC128" s="257">
        <v>0</v>
      </c>
      <c r="AD128" s="257">
        <v>0</v>
      </c>
      <c r="AE128" s="257">
        <v>0</v>
      </c>
      <c r="AF128" s="257">
        <v>0</v>
      </c>
      <c r="AG128" s="257">
        <v>0</v>
      </c>
      <c r="AH128" s="287">
        <v>0</v>
      </c>
    </row>
    <row r="129" spans="1:35" ht="12.75">
      <c r="A129" s="323"/>
      <c r="B129" s="316"/>
      <c r="C129" s="302"/>
      <c r="D129" s="322"/>
      <c r="E129" s="302"/>
      <c r="F129" s="330"/>
      <c r="G129" s="307"/>
      <c r="H129" s="307"/>
      <c r="I129" s="302"/>
      <c r="J129" s="302"/>
      <c r="K129" s="302"/>
      <c r="L129" s="302"/>
      <c r="M129" s="302"/>
      <c r="N129" s="302"/>
      <c r="O129" s="302"/>
      <c r="P129" s="302"/>
      <c r="Q129" s="302"/>
      <c r="R129" s="302"/>
      <c r="S129" s="302"/>
      <c r="T129" s="302"/>
      <c r="U129" s="302"/>
      <c r="V129" s="302"/>
      <c r="W129" s="302"/>
      <c r="X129" s="302"/>
      <c r="Y129" s="302"/>
      <c r="Z129" s="302"/>
      <c r="AA129" s="302"/>
      <c r="AB129" s="302"/>
      <c r="AC129" s="302"/>
      <c r="AD129" s="302"/>
      <c r="AE129" s="302"/>
      <c r="AF129" s="302"/>
      <c r="AG129" s="302"/>
      <c r="AH129" s="302"/>
      <c r="AI129" s="320"/>
    </row>
    <row r="130" spans="1:34" s="320" customFormat="1" ht="12.75">
      <c r="A130" s="321"/>
      <c r="B130" s="316"/>
      <c r="C130" s="302"/>
      <c r="D130" s="322"/>
      <c r="E130" s="302"/>
      <c r="F130" s="330"/>
      <c r="G130" s="307"/>
      <c r="H130" s="307"/>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row>
    <row r="131" spans="1:34" ht="12.75">
      <c r="A131" s="373" t="s">
        <v>497</v>
      </c>
      <c r="B131" s="374"/>
      <c r="C131" s="374"/>
      <c r="D131" s="374"/>
      <c r="E131" s="374"/>
      <c r="F131" s="374"/>
      <c r="G131" s="374"/>
      <c r="H131" s="374"/>
      <c r="I131" s="374"/>
      <c r="J131" s="374"/>
      <c r="K131" s="374"/>
      <c r="L131" s="374"/>
      <c r="M131" s="374"/>
      <c r="N131" s="374"/>
      <c r="O131" s="374"/>
      <c r="P131" s="374"/>
      <c r="Q131" s="374"/>
      <c r="R131" s="374"/>
      <c r="S131" s="374"/>
      <c r="T131" s="374"/>
      <c r="U131" s="374"/>
      <c r="V131" s="374"/>
      <c r="W131" s="374"/>
      <c r="X131" s="374"/>
      <c r="Y131" s="374"/>
      <c r="Z131" s="374"/>
      <c r="AA131" s="374"/>
      <c r="AB131" s="374"/>
      <c r="AC131" s="374"/>
      <c r="AD131" s="374"/>
      <c r="AE131" s="374"/>
      <c r="AF131" s="374"/>
      <c r="AG131" s="374"/>
      <c r="AH131" s="375"/>
    </row>
    <row r="132" spans="2:8" ht="13.5" thickBot="1">
      <c r="B132" s="268"/>
      <c r="F132" s="268"/>
      <c r="G132" s="268"/>
      <c r="H132" s="268"/>
    </row>
    <row r="133" spans="1:34" s="33" customFormat="1" ht="93">
      <c r="A133" s="279" t="s">
        <v>1</v>
      </c>
      <c r="B133" s="325" t="s">
        <v>2</v>
      </c>
      <c r="C133" s="283" t="s">
        <v>32</v>
      </c>
      <c r="D133" s="283" t="s">
        <v>33</v>
      </c>
      <c r="E133" s="283" t="s">
        <v>34</v>
      </c>
      <c r="F133" s="376" t="s">
        <v>35</v>
      </c>
      <c r="G133" s="376"/>
      <c r="H133" s="376"/>
      <c r="I133" s="368" t="s">
        <v>7</v>
      </c>
      <c r="J133" s="368"/>
      <c r="K133" s="368" t="s">
        <v>8</v>
      </c>
      <c r="L133" s="368"/>
      <c r="M133" s="368" t="s">
        <v>9</v>
      </c>
      <c r="N133" s="368"/>
      <c r="O133" s="368" t="s">
        <v>10</v>
      </c>
      <c r="P133" s="368"/>
      <c r="Q133" s="368" t="s">
        <v>11</v>
      </c>
      <c r="R133" s="368"/>
      <c r="S133" s="368" t="s">
        <v>12</v>
      </c>
      <c r="T133" s="368"/>
      <c r="U133" s="368" t="s">
        <v>13</v>
      </c>
      <c r="V133" s="368"/>
      <c r="W133" s="368" t="s">
        <v>14</v>
      </c>
      <c r="X133" s="368"/>
      <c r="Y133" s="368" t="s">
        <v>15</v>
      </c>
      <c r="Z133" s="368"/>
      <c r="AA133" s="368" t="s">
        <v>16</v>
      </c>
      <c r="AB133" s="368"/>
      <c r="AC133" s="368" t="s">
        <v>36</v>
      </c>
      <c r="AD133" s="368"/>
      <c r="AE133" s="368"/>
      <c r="AF133" s="368" t="s">
        <v>37</v>
      </c>
      <c r="AG133" s="368"/>
      <c r="AH133" s="369"/>
    </row>
    <row r="134" spans="1:34" s="288" customFormat="1" ht="23.25" thickBot="1">
      <c r="A134" s="298" t="s">
        <v>18</v>
      </c>
      <c r="B134" s="329" t="s">
        <v>18</v>
      </c>
      <c r="C134" s="299" t="s">
        <v>18</v>
      </c>
      <c r="D134" s="299" t="s">
        <v>18</v>
      </c>
      <c r="E134" s="299" t="s">
        <v>18</v>
      </c>
      <c r="F134" s="370" t="s">
        <v>38</v>
      </c>
      <c r="G134" s="370"/>
      <c r="H134" s="370"/>
      <c r="I134" s="362" t="s">
        <v>22</v>
      </c>
      <c r="J134" s="362"/>
      <c r="K134" s="362" t="s">
        <v>22</v>
      </c>
      <c r="L134" s="362"/>
      <c r="M134" s="362" t="s">
        <v>22</v>
      </c>
      <c r="N134" s="362"/>
      <c r="O134" s="362" t="s">
        <v>22</v>
      </c>
      <c r="P134" s="362"/>
      <c r="Q134" s="362" t="s">
        <v>22</v>
      </c>
      <c r="R134" s="362"/>
      <c r="S134" s="362" t="s">
        <v>22</v>
      </c>
      <c r="T134" s="362"/>
      <c r="U134" s="362" t="s">
        <v>22</v>
      </c>
      <c r="V134" s="362"/>
      <c r="W134" s="362" t="s">
        <v>22</v>
      </c>
      <c r="X134" s="362"/>
      <c r="Y134" s="362" t="s">
        <v>22</v>
      </c>
      <c r="Z134" s="362"/>
      <c r="AA134" s="362" t="s">
        <v>22</v>
      </c>
      <c r="AB134" s="362"/>
      <c r="AC134" s="362" t="s">
        <v>20</v>
      </c>
      <c r="AD134" s="362"/>
      <c r="AE134" s="362"/>
      <c r="AF134" s="362" t="s">
        <v>39</v>
      </c>
      <c r="AG134" s="362"/>
      <c r="AH134" s="363"/>
    </row>
    <row r="135" spans="1:34" s="117" customFormat="1" ht="12.75">
      <c r="A135" s="364"/>
      <c r="B135" s="365"/>
      <c r="C135" s="365"/>
      <c r="D135" s="365"/>
      <c r="E135" s="365"/>
      <c r="F135" s="365"/>
      <c r="G135" s="365"/>
      <c r="H135" s="365"/>
      <c r="I135" s="366" t="s">
        <v>40</v>
      </c>
      <c r="J135" s="366"/>
      <c r="K135" s="366"/>
      <c r="L135" s="366"/>
      <c r="M135" s="366"/>
      <c r="N135" s="366"/>
      <c r="O135" s="366"/>
      <c r="P135" s="366"/>
      <c r="Q135" s="366"/>
      <c r="R135" s="366"/>
      <c r="S135" s="366"/>
      <c r="T135" s="366"/>
      <c r="U135" s="366"/>
      <c r="V135" s="366"/>
      <c r="W135" s="366"/>
      <c r="X135" s="366"/>
      <c r="Y135" s="366"/>
      <c r="Z135" s="366"/>
      <c r="AA135" s="366"/>
      <c r="AB135" s="366"/>
      <c r="AC135" s="365"/>
      <c r="AD135" s="365"/>
      <c r="AE135" s="365"/>
      <c r="AF135" s="365"/>
      <c r="AG135" s="365"/>
      <c r="AH135" s="367"/>
    </row>
    <row r="136" spans="1:34" s="23" customFormat="1" ht="12.75">
      <c r="A136" s="285" t="s">
        <v>223</v>
      </c>
      <c r="B136" s="252" t="s">
        <v>223</v>
      </c>
      <c r="C136" s="252" t="s">
        <v>223</v>
      </c>
      <c r="D136" s="252" t="s">
        <v>223</v>
      </c>
      <c r="E136" s="252" t="s">
        <v>223</v>
      </c>
      <c r="F136" s="262" t="s">
        <v>26</v>
      </c>
      <c r="G136" s="262" t="s">
        <v>24</v>
      </c>
      <c r="H136" s="262" t="s">
        <v>25</v>
      </c>
      <c r="I136" s="252" t="s">
        <v>24</v>
      </c>
      <c r="J136" s="252" t="s">
        <v>25</v>
      </c>
      <c r="K136" s="252" t="s">
        <v>24</v>
      </c>
      <c r="L136" s="252" t="s">
        <v>25</v>
      </c>
      <c r="M136" s="252" t="s">
        <v>25</v>
      </c>
      <c r="N136" s="252" t="s">
        <v>24</v>
      </c>
      <c r="O136" s="252" t="s">
        <v>24</v>
      </c>
      <c r="P136" s="252" t="s">
        <v>25</v>
      </c>
      <c r="Q136" s="252" t="s">
        <v>24</v>
      </c>
      <c r="R136" s="252" t="s">
        <v>25</v>
      </c>
      <c r="S136" s="252" t="s">
        <v>24</v>
      </c>
      <c r="T136" s="252" t="s">
        <v>25</v>
      </c>
      <c r="U136" s="252" t="s">
        <v>24</v>
      </c>
      <c r="V136" s="252" t="s">
        <v>25</v>
      </c>
      <c r="W136" s="252" t="s">
        <v>24</v>
      </c>
      <c r="X136" s="252" t="s">
        <v>25</v>
      </c>
      <c r="Y136" s="252" t="s">
        <v>24</v>
      </c>
      <c r="Z136" s="252" t="s">
        <v>25</v>
      </c>
      <c r="AA136" s="252" t="s">
        <v>24</v>
      </c>
      <c r="AB136" s="252" t="s">
        <v>25</v>
      </c>
      <c r="AC136" s="252" t="s">
        <v>26</v>
      </c>
      <c r="AD136" s="252" t="s">
        <v>24</v>
      </c>
      <c r="AE136" s="252" t="s">
        <v>25</v>
      </c>
      <c r="AF136" s="252" t="s">
        <v>26</v>
      </c>
      <c r="AG136" s="252" t="s">
        <v>24</v>
      </c>
      <c r="AH136" s="239" t="s">
        <v>25</v>
      </c>
    </row>
    <row r="137" spans="1:34" ht="51">
      <c r="A137" s="286"/>
      <c r="B137" s="57" t="s">
        <v>41</v>
      </c>
      <c r="C137" s="57" t="s">
        <v>483</v>
      </c>
      <c r="D137" s="326" t="s">
        <v>379</v>
      </c>
      <c r="E137" s="252" t="s">
        <v>230</v>
      </c>
      <c r="F137" s="254">
        <v>800</v>
      </c>
      <c r="G137" s="262" t="s">
        <v>482</v>
      </c>
      <c r="H137" s="262" t="s">
        <v>482</v>
      </c>
      <c r="I137" s="256">
        <v>0</v>
      </c>
      <c r="J137" s="256">
        <v>0</v>
      </c>
      <c r="K137" s="256">
        <v>0</v>
      </c>
      <c r="L137" s="256">
        <v>0</v>
      </c>
      <c r="M137" s="256"/>
      <c r="N137" s="256"/>
      <c r="O137" s="256"/>
      <c r="P137" s="256"/>
      <c r="Q137" s="256"/>
      <c r="R137" s="256"/>
      <c r="S137" s="256"/>
      <c r="T137" s="256"/>
      <c r="U137" s="256"/>
      <c r="V137" s="256"/>
      <c r="W137" s="256"/>
      <c r="X137" s="256"/>
      <c r="Y137" s="256"/>
      <c r="Z137" s="256"/>
      <c r="AA137" s="256"/>
      <c r="AB137" s="256"/>
      <c r="AC137" s="256">
        <v>0</v>
      </c>
      <c r="AD137" s="256">
        <v>0</v>
      </c>
      <c r="AE137" s="256">
        <v>0</v>
      </c>
      <c r="AF137" s="256">
        <v>0</v>
      </c>
      <c r="AG137" s="256">
        <v>0</v>
      </c>
      <c r="AH137" s="274">
        <v>0</v>
      </c>
    </row>
    <row r="138" spans="1:34" ht="51">
      <c r="A138" s="285"/>
      <c r="B138" s="57" t="s">
        <v>42</v>
      </c>
      <c r="C138" s="57" t="s">
        <v>483</v>
      </c>
      <c r="D138" s="326" t="s">
        <v>379</v>
      </c>
      <c r="E138" s="252" t="s">
        <v>230</v>
      </c>
      <c r="F138" s="254">
        <v>800</v>
      </c>
      <c r="G138" s="262" t="s">
        <v>482</v>
      </c>
      <c r="H138" s="262" t="s">
        <v>482</v>
      </c>
      <c r="I138" s="256">
        <v>0</v>
      </c>
      <c r="J138" s="256">
        <v>0</v>
      </c>
      <c r="K138" s="256">
        <v>0</v>
      </c>
      <c r="L138" s="256">
        <v>0</v>
      </c>
      <c r="M138" s="256"/>
      <c r="N138" s="256"/>
      <c r="O138" s="256"/>
      <c r="P138" s="256"/>
      <c r="Q138" s="256"/>
      <c r="R138" s="256"/>
      <c r="S138" s="256"/>
      <c r="T138" s="256"/>
      <c r="U138" s="256"/>
      <c r="V138" s="256"/>
      <c r="W138" s="256"/>
      <c r="X138" s="256"/>
      <c r="Y138" s="256"/>
      <c r="Z138" s="256"/>
      <c r="AA138" s="256"/>
      <c r="AB138" s="256"/>
      <c r="AC138" s="256">
        <v>0</v>
      </c>
      <c r="AD138" s="256">
        <v>0</v>
      </c>
      <c r="AE138" s="256">
        <v>0</v>
      </c>
      <c r="AF138" s="256">
        <v>0</v>
      </c>
      <c r="AG138" s="256">
        <v>0</v>
      </c>
      <c r="AH138" s="274">
        <v>0</v>
      </c>
    </row>
    <row r="139" spans="1:34" ht="51">
      <c r="A139" s="292"/>
      <c r="B139" s="57" t="s">
        <v>532</v>
      </c>
      <c r="C139" s="57" t="s">
        <v>483</v>
      </c>
      <c r="D139" s="326" t="s">
        <v>379</v>
      </c>
      <c r="E139" s="252" t="s">
        <v>230</v>
      </c>
      <c r="F139" s="254">
        <v>800</v>
      </c>
      <c r="G139" s="262" t="s">
        <v>482</v>
      </c>
      <c r="H139" s="262" t="s">
        <v>482</v>
      </c>
      <c r="I139" s="256">
        <v>0</v>
      </c>
      <c r="J139" s="256">
        <v>0</v>
      </c>
      <c r="K139" s="256">
        <v>0</v>
      </c>
      <c r="L139" s="256">
        <v>0</v>
      </c>
      <c r="M139" s="256"/>
      <c r="N139" s="256"/>
      <c r="O139" s="256"/>
      <c r="P139" s="256"/>
      <c r="Q139" s="256"/>
      <c r="R139" s="256"/>
      <c r="S139" s="256"/>
      <c r="T139" s="256"/>
      <c r="U139" s="256"/>
      <c r="V139" s="256"/>
      <c r="W139" s="256"/>
      <c r="X139" s="256"/>
      <c r="Y139" s="256"/>
      <c r="Z139" s="256"/>
      <c r="AA139" s="256"/>
      <c r="AB139" s="256"/>
      <c r="AC139" s="256">
        <v>0</v>
      </c>
      <c r="AD139" s="256">
        <v>0</v>
      </c>
      <c r="AE139" s="256">
        <v>0</v>
      </c>
      <c r="AF139" s="256">
        <v>0</v>
      </c>
      <c r="AG139" s="256">
        <v>0</v>
      </c>
      <c r="AH139" s="274">
        <v>0</v>
      </c>
    </row>
    <row r="140" spans="1:34" ht="51">
      <c r="A140" s="292"/>
      <c r="B140" s="57" t="s">
        <v>44</v>
      </c>
      <c r="C140" s="57" t="s">
        <v>483</v>
      </c>
      <c r="D140" s="326" t="s">
        <v>379</v>
      </c>
      <c r="E140" s="252" t="s">
        <v>230</v>
      </c>
      <c r="F140" s="254">
        <v>800</v>
      </c>
      <c r="G140" s="262" t="s">
        <v>482</v>
      </c>
      <c r="H140" s="262" t="s">
        <v>482</v>
      </c>
      <c r="I140" s="256">
        <v>0</v>
      </c>
      <c r="J140" s="256">
        <v>0</v>
      </c>
      <c r="K140" s="256">
        <v>0</v>
      </c>
      <c r="L140" s="256">
        <v>0</v>
      </c>
      <c r="M140" s="256"/>
      <c r="N140" s="256"/>
      <c r="O140" s="256"/>
      <c r="P140" s="256"/>
      <c r="Q140" s="256"/>
      <c r="R140" s="256"/>
      <c r="S140" s="256"/>
      <c r="T140" s="256"/>
      <c r="U140" s="256"/>
      <c r="V140" s="256"/>
      <c r="W140" s="256"/>
      <c r="X140" s="256"/>
      <c r="Y140" s="256"/>
      <c r="Z140" s="256"/>
      <c r="AA140" s="256"/>
      <c r="AB140" s="256"/>
      <c r="AC140" s="256">
        <v>0</v>
      </c>
      <c r="AD140" s="256">
        <v>0</v>
      </c>
      <c r="AE140" s="256">
        <v>0</v>
      </c>
      <c r="AF140" s="256">
        <v>0</v>
      </c>
      <c r="AG140" s="256">
        <v>0</v>
      </c>
      <c r="AH140" s="274">
        <v>0</v>
      </c>
    </row>
    <row r="141" spans="1:34" s="117" customFormat="1" ht="89.25">
      <c r="A141" s="333"/>
      <c r="B141" s="118" t="s">
        <v>45</v>
      </c>
      <c r="C141" s="57" t="s">
        <v>483</v>
      </c>
      <c r="D141" s="326" t="s">
        <v>379</v>
      </c>
      <c r="E141" s="114" t="s">
        <v>230</v>
      </c>
      <c r="F141" s="113">
        <v>800</v>
      </c>
      <c r="G141" s="332" t="s">
        <v>482</v>
      </c>
      <c r="H141" s="332" t="s">
        <v>482</v>
      </c>
      <c r="I141" s="107">
        <v>0</v>
      </c>
      <c r="J141" s="107">
        <v>0</v>
      </c>
      <c r="K141" s="107">
        <v>0</v>
      </c>
      <c r="L141" s="107">
        <v>0</v>
      </c>
      <c r="M141" s="107"/>
      <c r="N141" s="107"/>
      <c r="O141" s="107"/>
      <c r="P141" s="107"/>
      <c r="Q141" s="107"/>
      <c r="R141" s="107"/>
      <c r="S141" s="107"/>
      <c r="T141" s="107"/>
      <c r="U141" s="107"/>
      <c r="V141" s="107"/>
      <c r="W141" s="107"/>
      <c r="X141" s="107"/>
      <c r="Y141" s="107"/>
      <c r="Z141" s="107"/>
      <c r="AA141" s="107"/>
      <c r="AB141" s="107"/>
      <c r="AC141" s="256">
        <v>0</v>
      </c>
      <c r="AD141" s="256">
        <v>0</v>
      </c>
      <c r="AE141" s="256">
        <v>0</v>
      </c>
      <c r="AF141" s="256">
        <v>0</v>
      </c>
      <c r="AG141" s="256">
        <v>0</v>
      </c>
      <c r="AH141" s="274">
        <v>0</v>
      </c>
    </row>
    <row r="142" spans="1:34" ht="54">
      <c r="A142" s="285"/>
      <c r="B142" s="57" t="s">
        <v>192</v>
      </c>
      <c r="C142" s="57" t="s">
        <v>483</v>
      </c>
      <c r="D142" s="326" t="s">
        <v>379</v>
      </c>
      <c r="E142" s="252" t="s">
        <v>230</v>
      </c>
      <c r="F142" s="254">
        <v>800</v>
      </c>
      <c r="G142" s="262" t="s">
        <v>482</v>
      </c>
      <c r="H142" s="262" t="s">
        <v>482</v>
      </c>
      <c r="I142" s="256">
        <v>0</v>
      </c>
      <c r="J142" s="256">
        <v>0</v>
      </c>
      <c r="K142" s="256">
        <v>0</v>
      </c>
      <c r="L142" s="256">
        <v>0</v>
      </c>
      <c r="M142" s="256"/>
      <c r="N142" s="256"/>
      <c r="O142" s="256"/>
      <c r="P142" s="256"/>
      <c r="Q142" s="256"/>
      <c r="R142" s="256"/>
      <c r="S142" s="256"/>
      <c r="T142" s="256"/>
      <c r="U142" s="256"/>
      <c r="V142" s="256"/>
      <c r="W142" s="256"/>
      <c r="X142" s="256"/>
      <c r="Y142" s="256"/>
      <c r="Z142" s="256"/>
      <c r="AA142" s="256"/>
      <c r="AB142" s="256"/>
      <c r="AC142" s="256">
        <v>0</v>
      </c>
      <c r="AD142" s="256">
        <v>0</v>
      </c>
      <c r="AE142" s="256">
        <v>0</v>
      </c>
      <c r="AF142" s="256">
        <v>0</v>
      </c>
      <c r="AG142" s="256">
        <v>0</v>
      </c>
      <c r="AH142" s="274">
        <v>0</v>
      </c>
    </row>
    <row r="143" spans="1:34" ht="51">
      <c r="A143" s="285"/>
      <c r="B143" s="57" t="s">
        <v>193</v>
      </c>
      <c r="C143" s="57" t="s">
        <v>483</v>
      </c>
      <c r="D143" s="326" t="s">
        <v>379</v>
      </c>
      <c r="E143" s="252" t="s">
        <v>230</v>
      </c>
      <c r="F143" s="254">
        <v>800</v>
      </c>
      <c r="G143" s="262" t="s">
        <v>482</v>
      </c>
      <c r="H143" s="262" t="s">
        <v>482</v>
      </c>
      <c r="I143" s="256">
        <v>0</v>
      </c>
      <c r="J143" s="256">
        <v>0</v>
      </c>
      <c r="K143" s="256">
        <v>0</v>
      </c>
      <c r="L143" s="256">
        <v>0</v>
      </c>
      <c r="M143" s="256"/>
      <c r="N143" s="256"/>
      <c r="O143" s="256"/>
      <c r="P143" s="256"/>
      <c r="Q143" s="256"/>
      <c r="R143" s="256"/>
      <c r="S143" s="256"/>
      <c r="T143" s="256"/>
      <c r="U143" s="256"/>
      <c r="V143" s="256"/>
      <c r="W143" s="256"/>
      <c r="X143" s="256"/>
      <c r="Y143" s="256"/>
      <c r="Z143" s="256"/>
      <c r="AA143" s="256"/>
      <c r="AB143" s="256"/>
      <c r="AC143" s="256">
        <v>0</v>
      </c>
      <c r="AD143" s="256">
        <v>0</v>
      </c>
      <c r="AE143" s="256">
        <v>0</v>
      </c>
      <c r="AF143" s="256">
        <v>0</v>
      </c>
      <c r="AG143" s="256">
        <v>0</v>
      </c>
      <c r="AH143" s="274">
        <v>0</v>
      </c>
    </row>
    <row r="144" spans="1:34" ht="54.75" thickBot="1">
      <c r="A144" s="328"/>
      <c r="B144" s="70" t="s">
        <v>194</v>
      </c>
      <c r="C144" s="70" t="s">
        <v>483</v>
      </c>
      <c r="D144" s="327" t="s">
        <v>379</v>
      </c>
      <c r="E144" s="258" t="s">
        <v>230</v>
      </c>
      <c r="F144" s="259">
        <v>800</v>
      </c>
      <c r="G144" s="263" t="s">
        <v>482</v>
      </c>
      <c r="H144" s="263" t="s">
        <v>482</v>
      </c>
      <c r="I144" s="257">
        <v>0</v>
      </c>
      <c r="J144" s="257">
        <v>0</v>
      </c>
      <c r="K144" s="257">
        <v>0</v>
      </c>
      <c r="L144" s="257">
        <v>0</v>
      </c>
      <c r="M144" s="257"/>
      <c r="N144" s="257"/>
      <c r="O144" s="257"/>
      <c r="P144" s="257"/>
      <c r="Q144" s="257"/>
      <c r="R144" s="257"/>
      <c r="S144" s="257"/>
      <c r="T144" s="257"/>
      <c r="U144" s="257"/>
      <c r="V144" s="257"/>
      <c r="W144" s="257"/>
      <c r="X144" s="257"/>
      <c r="Y144" s="257"/>
      <c r="Z144" s="257"/>
      <c r="AA144" s="257"/>
      <c r="AB144" s="257"/>
      <c r="AC144" s="257">
        <v>0</v>
      </c>
      <c r="AD144" s="257">
        <v>0</v>
      </c>
      <c r="AE144" s="257">
        <v>0</v>
      </c>
      <c r="AF144" s="257">
        <v>0</v>
      </c>
      <c r="AG144" s="257">
        <v>0</v>
      </c>
      <c r="AH144" s="287">
        <v>0</v>
      </c>
    </row>
    <row r="147" spans="1:35" ht="12.75">
      <c r="A147" s="353" t="s">
        <v>549</v>
      </c>
      <c r="B147" s="354"/>
      <c r="C147" s="354"/>
      <c r="D147" s="354"/>
      <c r="E147" s="354"/>
      <c r="F147" s="354"/>
      <c r="G147" s="354"/>
      <c r="H147" s="354"/>
      <c r="I147" s="354"/>
      <c r="J147" s="354"/>
      <c r="K147" s="354"/>
      <c r="L147" s="354"/>
      <c r="M147" s="354"/>
      <c r="N147" s="354"/>
      <c r="O147" s="354"/>
      <c r="P147" s="354"/>
      <c r="Q147" s="354"/>
      <c r="R147" s="354"/>
      <c r="S147" s="354"/>
      <c r="T147" s="354"/>
      <c r="U147" s="354"/>
      <c r="V147" s="354"/>
      <c r="W147" s="354"/>
      <c r="X147" s="354"/>
      <c r="Y147" s="354"/>
      <c r="Z147" s="354"/>
      <c r="AA147" s="354"/>
      <c r="AB147" s="354"/>
      <c r="AC147" s="354"/>
      <c r="AD147" s="354"/>
      <c r="AE147" s="354"/>
      <c r="AF147" s="354"/>
      <c r="AG147" s="354"/>
      <c r="AH147" s="354"/>
      <c r="AI147" s="354"/>
    </row>
    <row r="148" spans="1:34" ht="12.75">
      <c r="A148" s="353" t="s">
        <v>550</v>
      </c>
      <c r="B148" s="354"/>
      <c r="C148" s="354"/>
      <c r="D148" s="354"/>
      <c r="E148" s="354"/>
      <c r="F148" s="354"/>
      <c r="G148" s="354"/>
      <c r="H148" s="354"/>
      <c r="I148" s="354"/>
      <c r="J148" s="354"/>
      <c r="K148" s="354"/>
      <c r="L148" s="354"/>
      <c r="M148" s="354"/>
      <c r="N148" s="354"/>
      <c r="O148" s="354"/>
      <c r="P148" s="354"/>
      <c r="Q148" s="354"/>
      <c r="R148" s="354"/>
      <c r="S148" s="354"/>
      <c r="T148" s="354"/>
      <c r="U148" s="354"/>
      <c r="V148" s="354"/>
      <c r="W148" s="354"/>
      <c r="X148" s="354"/>
      <c r="Y148" s="354"/>
      <c r="Z148" s="354"/>
      <c r="AA148" s="354"/>
      <c r="AB148" s="354"/>
      <c r="AC148" s="354"/>
      <c r="AD148" s="354"/>
      <c r="AE148" s="354"/>
      <c r="AF148" s="354"/>
      <c r="AG148" s="354"/>
      <c r="AH148" s="354"/>
    </row>
    <row r="149" spans="2:8" ht="12.75">
      <c r="B149" s="268"/>
      <c r="F149" s="268"/>
      <c r="G149" s="268"/>
      <c r="H149" s="268"/>
    </row>
    <row r="150" spans="1:34" ht="12.75">
      <c r="A150" s="355" t="s">
        <v>217</v>
      </c>
      <c r="B150" s="355"/>
      <c r="C150" s="355"/>
      <c r="D150" s="355"/>
      <c r="E150" s="355"/>
      <c r="F150" s="355"/>
      <c r="G150" s="355"/>
      <c r="H150" s="355"/>
      <c r="I150" s="355"/>
      <c r="J150" s="355"/>
      <c r="K150" s="355"/>
      <c r="L150" s="355"/>
      <c r="M150" s="355"/>
      <c r="N150" s="355"/>
      <c r="O150" s="355"/>
      <c r="P150" s="355"/>
      <c r="Q150" s="355"/>
      <c r="R150" s="355"/>
      <c r="S150" s="355"/>
      <c r="T150" s="355"/>
      <c r="U150" s="355"/>
      <c r="V150" s="355"/>
      <c r="W150" s="355"/>
      <c r="X150" s="355"/>
      <c r="Y150" s="355"/>
      <c r="Z150" s="355"/>
      <c r="AA150" s="355"/>
      <c r="AB150" s="355"/>
      <c r="AC150" s="355"/>
      <c r="AD150" s="355"/>
      <c r="AE150" s="355"/>
      <c r="AF150" s="355"/>
      <c r="AG150" s="355"/>
      <c r="AH150" s="355"/>
    </row>
    <row r="151" spans="2:8" ht="12.75">
      <c r="B151" s="268"/>
      <c r="F151" s="268"/>
      <c r="G151" s="268"/>
      <c r="H151" s="268"/>
    </row>
    <row r="152" spans="1:8" ht="12.75">
      <c r="A152" s="4" t="s">
        <v>222</v>
      </c>
      <c r="B152" s="268"/>
      <c r="F152" s="268"/>
      <c r="G152" s="268"/>
      <c r="H152" s="268"/>
    </row>
    <row r="153" spans="1:8" ht="12.75">
      <c r="A153" s="3" t="s">
        <v>224</v>
      </c>
      <c r="B153" s="268"/>
      <c r="F153" s="268"/>
      <c r="G153" s="268"/>
      <c r="H153" s="268"/>
    </row>
    <row r="154" spans="1:8" ht="12.75">
      <c r="A154" s="3" t="s">
        <v>225</v>
      </c>
      <c r="B154" s="268"/>
      <c r="F154" s="268"/>
      <c r="G154" s="268"/>
      <c r="H154" s="268"/>
    </row>
    <row r="155" spans="1:8" ht="12.75">
      <c r="A155" s="3" t="s">
        <v>226</v>
      </c>
      <c r="B155" s="268"/>
      <c r="F155" s="268"/>
      <c r="G155" s="268"/>
      <c r="H155" s="268"/>
    </row>
  </sheetData>
  <sheetProtection password="CC33" sheet="1"/>
  <mergeCells count="230">
    <mergeCell ref="A4:AH4"/>
    <mergeCell ref="F6:H6"/>
    <mergeCell ref="I6:J6"/>
    <mergeCell ref="K6:L6"/>
    <mergeCell ref="M6:N6"/>
    <mergeCell ref="O6:P6"/>
    <mergeCell ref="Y6:Z6"/>
    <mergeCell ref="AA6:AB6"/>
    <mergeCell ref="AC6:AE6"/>
    <mergeCell ref="A1:AH1"/>
    <mergeCell ref="A2:AH2"/>
    <mergeCell ref="AF6:AH6"/>
    <mergeCell ref="F7:H7"/>
    <mergeCell ref="I7:J7"/>
    <mergeCell ref="K7:L7"/>
    <mergeCell ref="M7:N7"/>
    <mergeCell ref="O7:P7"/>
    <mergeCell ref="AF7:AH7"/>
    <mergeCell ref="Q7:R7"/>
    <mergeCell ref="Q6:R6"/>
    <mergeCell ref="S6:T6"/>
    <mergeCell ref="U6:V6"/>
    <mergeCell ref="A8:H8"/>
    <mergeCell ref="I8:AB8"/>
    <mergeCell ref="AC8:AE8"/>
    <mergeCell ref="W6:X6"/>
    <mergeCell ref="AF8:AH8"/>
    <mergeCell ref="S7:T7"/>
    <mergeCell ref="U7:V7"/>
    <mergeCell ref="W7:X7"/>
    <mergeCell ref="Y7:Z7"/>
    <mergeCell ref="AA7:AB7"/>
    <mergeCell ref="AC7:AE7"/>
    <mergeCell ref="A11:A17"/>
    <mergeCell ref="B11:B17"/>
    <mergeCell ref="A18:A24"/>
    <mergeCell ref="B18:B24"/>
    <mergeCell ref="A25:A31"/>
    <mergeCell ref="B25:B31"/>
    <mergeCell ref="A32:A38"/>
    <mergeCell ref="B32:B38"/>
    <mergeCell ref="A39:A45"/>
    <mergeCell ref="B39:B45"/>
    <mergeCell ref="A46:A52"/>
    <mergeCell ref="B46:B52"/>
    <mergeCell ref="A55:AH55"/>
    <mergeCell ref="F57:H57"/>
    <mergeCell ref="I57:J57"/>
    <mergeCell ref="K57:L57"/>
    <mergeCell ref="M57:N57"/>
    <mergeCell ref="O57:P57"/>
    <mergeCell ref="Q57:R57"/>
    <mergeCell ref="S57:T57"/>
    <mergeCell ref="U57:V57"/>
    <mergeCell ref="W57:X57"/>
    <mergeCell ref="Y57:Z57"/>
    <mergeCell ref="AA57:AB57"/>
    <mergeCell ref="AC57:AE57"/>
    <mergeCell ref="AF57:AH57"/>
    <mergeCell ref="AC59:AE59"/>
    <mergeCell ref="AF59:AH59"/>
    <mergeCell ref="AF58:AH58"/>
    <mergeCell ref="AC58:AE58"/>
    <mergeCell ref="A70:AH70"/>
    <mergeCell ref="F72:H72"/>
    <mergeCell ref="I72:J72"/>
    <mergeCell ref="K72:L72"/>
    <mergeCell ref="M72:N72"/>
    <mergeCell ref="O72:P72"/>
    <mergeCell ref="Q72:R72"/>
    <mergeCell ref="S72:T72"/>
    <mergeCell ref="U72:V72"/>
    <mergeCell ref="W72:X72"/>
    <mergeCell ref="O73:P73"/>
    <mergeCell ref="Q73:R73"/>
    <mergeCell ref="Y72:Z72"/>
    <mergeCell ref="AA72:AB72"/>
    <mergeCell ref="AC72:AE72"/>
    <mergeCell ref="AF72:AH72"/>
    <mergeCell ref="AA73:AB73"/>
    <mergeCell ref="AC73:AE73"/>
    <mergeCell ref="W88:X88"/>
    <mergeCell ref="AF73:AH73"/>
    <mergeCell ref="A74:H74"/>
    <mergeCell ref="I74:AB74"/>
    <mergeCell ref="AC74:AE74"/>
    <mergeCell ref="AF74:AH74"/>
    <mergeCell ref="S73:T73"/>
    <mergeCell ref="U73:V73"/>
    <mergeCell ref="W73:X73"/>
    <mergeCell ref="Y73:Z73"/>
    <mergeCell ref="Q89:R89"/>
    <mergeCell ref="A86:AH86"/>
    <mergeCell ref="F88:H88"/>
    <mergeCell ref="I88:J88"/>
    <mergeCell ref="K88:L88"/>
    <mergeCell ref="M88:N88"/>
    <mergeCell ref="O88:P88"/>
    <mergeCell ref="Q88:R88"/>
    <mergeCell ref="S88:T88"/>
    <mergeCell ref="U88:V88"/>
    <mergeCell ref="AC89:AE89"/>
    <mergeCell ref="Y88:Z88"/>
    <mergeCell ref="AA88:AB88"/>
    <mergeCell ref="AC88:AE88"/>
    <mergeCell ref="AF88:AH88"/>
    <mergeCell ref="F89:H89"/>
    <mergeCell ref="I89:J89"/>
    <mergeCell ref="K89:L89"/>
    <mergeCell ref="M89:N89"/>
    <mergeCell ref="O89:P89"/>
    <mergeCell ref="AF89:AH89"/>
    <mergeCell ref="A90:H90"/>
    <mergeCell ref="I90:AB90"/>
    <mergeCell ref="AC90:AE90"/>
    <mergeCell ref="AF90:AH90"/>
    <mergeCell ref="S89:T89"/>
    <mergeCell ref="U89:V89"/>
    <mergeCell ref="W89:X89"/>
    <mergeCell ref="Y89:Z89"/>
    <mergeCell ref="AA89:AB89"/>
    <mergeCell ref="A92:A94"/>
    <mergeCell ref="B92:B94"/>
    <mergeCell ref="A95:A97"/>
    <mergeCell ref="B95:B97"/>
    <mergeCell ref="A98:A100"/>
    <mergeCell ref="B98:B100"/>
    <mergeCell ref="A101:A103"/>
    <mergeCell ref="B101:B103"/>
    <mergeCell ref="A104:A106"/>
    <mergeCell ref="B104:B106"/>
    <mergeCell ref="A107:A109"/>
    <mergeCell ref="B107:B109"/>
    <mergeCell ref="A110:A112"/>
    <mergeCell ref="B110:B112"/>
    <mergeCell ref="A115:AH115"/>
    <mergeCell ref="F117:H117"/>
    <mergeCell ref="I117:J117"/>
    <mergeCell ref="K117:L117"/>
    <mergeCell ref="M117:N117"/>
    <mergeCell ref="O117:P117"/>
    <mergeCell ref="Q117:R117"/>
    <mergeCell ref="S117:T117"/>
    <mergeCell ref="U117:V117"/>
    <mergeCell ref="W117:X117"/>
    <mergeCell ref="Y117:Z117"/>
    <mergeCell ref="AA117:AB117"/>
    <mergeCell ref="AC117:AE117"/>
    <mergeCell ref="AF117:AH117"/>
    <mergeCell ref="AC118:AE118"/>
    <mergeCell ref="F118:H118"/>
    <mergeCell ref="I118:J118"/>
    <mergeCell ref="K118:L118"/>
    <mergeCell ref="M118:N118"/>
    <mergeCell ref="O118:P118"/>
    <mergeCell ref="Q118:R118"/>
    <mergeCell ref="AF118:AH118"/>
    <mergeCell ref="A119:H119"/>
    <mergeCell ref="I119:AB119"/>
    <mergeCell ref="AC119:AE119"/>
    <mergeCell ref="AF119:AH119"/>
    <mergeCell ref="S118:T118"/>
    <mergeCell ref="U118:V118"/>
    <mergeCell ref="W118:X118"/>
    <mergeCell ref="Y118:Z118"/>
    <mergeCell ref="AA118:AB118"/>
    <mergeCell ref="M133:N133"/>
    <mergeCell ref="O133:P133"/>
    <mergeCell ref="Q133:R133"/>
    <mergeCell ref="S133:T133"/>
    <mergeCell ref="U133:V133"/>
    <mergeCell ref="W133:X133"/>
    <mergeCell ref="AF133:AH133"/>
    <mergeCell ref="F134:H134"/>
    <mergeCell ref="I134:J134"/>
    <mergeCell ref="K134:L134"/>
    <mergeCell ref="M134:N134"/>
    <mergeCell ref="O134:P134"/>
    <mergeCell ref="Q134:R134"/>
    <mergeCell ref="W134:X134"/>
    <mergeCell ref="Y134:Z134"/>
    <mergeCell ref="AA134:AB134"/>
    <mergeCell ref="Y133:Z133"/>
    <mergeCell ref="AA133:AB133"/>
    <mergeCell ref="AC133:AE133"/>
    <mergeCell ref="C104:C106"/>
    <mergeCell ref="C107:C109"/>
    <mergeCell ref="C110:C112"/>
    <mergeCell ref="A131:AH131"/>
    <mergeCell ref="F133:H133"/>
    <mergeCell ref="I133:J133"/>
    <mergeCell ref="K133:L133"/>
    <mergeCell ref="AF134:AH134"/>
    <mergeCell ref="A135:H135"/>
    <mergeCell ref="I135:AB135"/>
    <mergeCell ref="AC135:AE135"/>
    <mergeCell ref="AF135:AH135"/>
    <mergeCell ref="S134:T134"/>
    <mergeCell ref="U134:V134"/>
    <mergeCell ref="AC134:AE134"/>
    <mergeCell ref="M58:N58"/>
    <mergeCell ref="O58:P58"/>
    <mergeCell ref="C92:C94"/>
    <mergeCell ref="C95:C97"/>
    <mergeCell ref="C98:C100"/>
    <mergeCell ref="C101:C103"/>
    <mergeCell ref="F73:H73"/>
    <mergeCell ref="I73:J73"/>
    <mergeCell ref="K73:L73"/>
    <mergeCell ref="M73:N73"/>
    <mergeCell ref="A150:AH150"/>
    <mergeCell ref="C11:C17"/>
    <mergeCell ref="C18:C24"/>
    <mergeCell ref="C25:C31"/>
    <mergeCell ref="C32:C38"/>
    <mergeCell ref="C39:C45"/>
    <mergeCell ref="U58:V58"/>
    <mergeCell ref="W58:X58"/>
    <mergeCell ref="Y58:Z58"/>
    <mergeCell ref="AA58:AB58"/>
    <mergeCell ref="C46:C52"/>
    <mergeCell ref="F58:H58"/>
    <mergeCell ref="Q58:R58"/>
    <mergeCell ref="S58:T58"/>
    <mergeCell ref="A147:AI147"/>
    <mergeCell ref="A148:AH148"/>
    <mergeCell ref="A59:H59"/>
    <mergeCell ref="I59:AB59"/>
    <mergeCell ref="I58:J58"/>
    <mergeCell ref="K58:L58"/>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tabColor theme="9"/>
    <pageSetUpPr fitToPage="1"/>
  </sheetPr>
  <dimension ref="A1:AI72"/>
  <sheetViews>
    <sheetView zoomScalePageLayoutView="0" workbookViewId="0" topLeftCell="A1">
      <selection activeCell="A9" sqref="A9"/>
    </sheetView>
  </sheetViews>
  <sheetFormatPr defaultColWidth="9.140625" defaultRowHeight="15"/>
  <cols>
    <col min="1" max="1" width="8.140625" style="268" customWidth="1"/>
    <col min="2" max="2" width="32.140625" style="251" customWidth="1"/>
    <col min="3" max="3" width="10.00390625" style="268" bestFit="1" customWidth="1"/>
    <col min="4" max="4" width="33.7109375" style="268" customWidth="1"/>
    <col min="5" max="5" width="9.00390625" style="268" bestFit="1" customWidth="1"/>
    <col min="6" max="6" width="6.8515625" style="324" bestFit="1" customWidth="1"/>
    <col min="7" max="8" width="5.7109375" style="324" bestFit="1" customWidth="1"/>
    <col min="9" max="28" width="4.00390625" style="268" customWidth="1"/>
    <col min="29" max="29" width="6.8515625" style="268" bestFit="1" customWidth="1"/>
    <col min="30" max="31" width="2.8515625" style="268" customWidth="1"/>
    <col min="32" max="32" width="6.8515625" style="268" bestFit="1" customWidth="1"/>
    <col min="33" max="34" width="3.140625" style="268" customWidth="1"/>
    <col min="35" max="16384" width="9.140625" style="268" customWidth="1"/>
  </cols>
  <sheetData>
    <row r="1" spans="1:34" ht="14.25">
      <c r="A1" s="383" t="s">
        <v>31</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row>
    <row r="2" spans="1:34" ht="33" customHeight="1">
      <c r="A2" s="347" t="s">
        <v>191</v>
      </c>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47"/>
      <c r="AH2" s="347"/>
    </row>
    <row r="3" spans="1:34" ht="12.75">
      <c r="A3" s="269"/>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row>
    <row r="4" spans="1:34" ht="12.75">
      <c r="A4" s="373" t="s">
        <v>498</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5"/>
    </row>
    <row r="5" spans="2:8" ht="13.5" thickBot="1">
      <c r="B5" s="268"/>
      <c r="F5" s="268"/>
      <c r="G5" s="268"/>
      <c r="H5" s="268"/>
    </row>
    <row r="6" spans="1:34" s="33" customFormat="1" ht="93">
      <c r="A6" s="279" t="s">
        <v>1</v>
      </c>
      <c r="B6" s="325" t="s">
        <v>2</v>
      </c>
      <c r="C6" s="283" t="s">
        <v>32</v>
      </c>
      <c r="D6" s="283" t="s">
        <v>33</v>
      </c>
      <c r="E6" s="283" t="s">
        <v>34</v>
      </c>
      <c r="F6" s="376" t="s">
        <v>35</v>
      </c>
      <c r="G6" s="376"/>
      <c r="H6" s="376"/>
      <c r="I6" s="368" t="s">
        <v>7</v>
      </c>
      <c r="J6" s="368"/>
      <c r="K6" s="368" t="s">
        <v>8</v>
      </c>
      <c r="L6" s="368"/>
      <c r="M6" s="368" t="s">
        <v>9</v>
      </c>
      <c r="N6" s="368"/>
      <c r="O6" s="368" t="s">
        <v>10</v>
      </c>
      <c r="P6" s="368"/>
      <c r="Q6" s="368" t="s">
        <v>11</v>
      </c>
      <c r="R6" s="368"/>
      <c r="S6" s="368" t="s">
        <v>12</v>
      </c>
      <c r="T6" s="368"/>
      <c r="U6" s="368" t="s">
        <v>13</v>
      </c>
      <c r="V6" s="368"/>
      <c r="W6" s="368" t="s">
        <v>14</v>
      </c>
      <c r="X6" s="368"/>
      <c r="Y6" s="368" t="s">
        <v>15</v>
      </c>
      <c r="Z6" s="368"/>
      <c r="AA6" s="368" t="s">
        <v>16</v>
      </c>
      <c r="AB6" s="368"/>
      <c r="AC6" s="368" t="s">
        <v>36</v>
      </c>
      <c r="AD6" s="368"/>
      <c r="AE6" s="368"/>
      <c r="AF6" s="368" t="s">
        <v>37</v>
      </c>
      <c r="AG6" s="368"/>
      <c r="AH6" s="369"/>
    </row>
    <row r="7" spans="1:34" s="288" customFormat="1" ht="23.25" thickBot="1">
      <c r="A7" s="298" t="s">
        <v>18</v>
      </c>
      <c r="B7" s="329" t="s">
        <v>18</v>
      </c>
      <c r="C7" s="299" t="s">
        <v>18</v>
      </c>
      <c r="D7" s="299" t="s">
        <v>18</v>
      </c>
      <c r="E7" s="299" t="s">
        <v>18</v>
      </c>
      <c r="F7" s="370" t="s">
        <v>38</v>
      </c>
      <c r="G7" s="370"/>
      <c r="H7" s="370"/>
      <c r="I7" s="362" t="s">
        <v>22</v>
      </c>
      <c r="J7" s="362"/>
      <c r="K7" s="362" t="s">
        <v>22</v>
      </c>
      <c r="L7" s="362"/>
      <c r="M7" s="362" t="s">
        <v>22</v>
      </c>
      <c r="N7" s="362"/>
      <c r="O7" s="362" t="s">
        <v>22</v>
      </c>
      <c r="P7" s="362"/>
      <c r="Q7" s="362" t="s">
        <v>22</v>
      </c>
      <c r="R7" s="362"/>
      <c r="S7" s="362" t="s">
        <v>22</v>
      </c>
      <c r="T7" s="362"/>
      <c r="U7" s="362" t="s">
        <v>22</v>
      </c>
      <c r="V7" s="362"/>
      <c r="W7" s="362" t="s">
        <v>22</v>
      </c>
      <c r="X7" s="362"/>
      <c r="Y7" s="362" t="s">
        <v>22</v>
      </c>
      <c r="Z7" s="362"/>
      <c r="AA7" s="362" t="s">
        <v>22</v>
      </c>
      <c r="AB7" s="362"/>
      <c r="AC7" s="362" t="s">
        <v>20</v>
      </c>
      <c r="AD7" s="362"/>
      <c r="AE7" s="362"/>
      <c r="AF7" s="362" t="s">
        <v>39</v>
      </c>
      <c r="AG7" s="362"/>
      <c r="AH7" s="363"/>
    </row>
    <row r="8" spans="1:34" s="117" customFormat="1" ht="12.75">
      <c r="A8" s="364"/>
      <c r="B8" s="365"/>
      <c r="C8" s="365"/>
      <c r="D8" s="365"/>
      <c r="E8" s="365"/>
      <c r="F8" s="365"/>
      <c r="G8" s="365"/>
      <c r="H8" s="365"/>
      <c r="I8" s="366" t="s">
        <v>40</v>
      </c>
      <c r="J8" s="366"/>
      <c r="K8" s="366"/>
      <c r="L8" s="366"/>
      <c r="M8" s="366"/>
      <c r="N8" s="366"/>
      <c r="O8" s="366"/>
      <c r="P8" s="366"/>
      <c r="Q8" s="366"/>
      <c r="R8" s="366"/>
      <c r="S8" s="366"/>
      <c r="T8" s="366"/>
      <c r="U8" s="366"/>
      <c r="V8" s="366"/>
      <c r="W8" s="366"/>
      <c r="X8" s="366"/>
      <c r="Y8" s="366"/>
      <c r="Z8" s="366"/>
      <c r="AA8" s="366"/>
      <c r="AB8" s="366"/>
      <c r="AC8" s="365"/>
      <c r="AD8" s="365"/>
      <c r="AE8" s="365"/>
      <c r="AF8" s="365"/>
      <c r="AG8" s="365"/>
      <c r="AH8" s="367"/>
    </row>
    <row r="9" spans="1:34" s="23" customFormat="1" ht="12.75">
      <c r="A9" s="285" t="s">
        <v>223</v>
      </c>
      <c r="B9" s="252" t="s">
        <v>223</v>
      </c>
      <c r="C9" s="252" t="s">
        <v>223</v>
      </c>
      <c r="D9" s="252" t="s">
        <v>223</v>
      </c>
      <c r="E9" s="252" t="s">
        <v>223</v>
      </c>
      <c r="F9" s="262" t="s">
        <v>26</v>
      </c>
      <c r="G9" s="262" t="s">
        <v>24</v>
      </c>
      <c r="H9" s="262" t="s">
        <v>25</v>
      </c>
      <c r="I9" s="252" t="s">
        <v>24</v>
      </c>
      <c r="J9" s="252" t="s">
        <v>25</v>
      </c>
      <c r="K9" s="252" t="s">
        <v>24</v>
      </c>
      <c r="L9" s="252" t="s">
        <v>25</v>
      </c>
      <c r="M9" s="252" t="s">
        <v>25</v>
      </c>
      <c r="N9" s="252" t="s">
        <v>24</v>
      </c>
      <c r="O9" s="252" t="s">
        <v>24</v>
      </c>
      <c r="P9" s="252" t="s">
        <v>25</v>
      </c>
      <c r="Q9" s="252" t="s">
        <v>24</v>
      </c>
      <c r="R9" s="252" t="s">
        <v>25</v>
      </c>
      <c r="S9" s="252" t="s">
        <v>24</v>
      </c>
      <c r="T9" s="252" t="s">
        <v>25</v>
      </c>
      <c r="U9" s="252" t="s">
        <v>24</v>
      </c>
      <c r="V9" s="252" t="s">
        <v>25</v>
      </c>
      <c r="W9" s="252" t="s">
        <v>24</v>
      </c>
      <c r="X9" s="252" t="s">
        <v>25</v>
      </c>
      <c r="Y9" s="252" t="s">
        <v>24</v>
      </c>
      <c r="Z9" s="252" t="s">
        <v>25</v>
      </c>
      <c r="AA9" s="252" t="s">
        <v>24</v>
      </c>
      <c r="AB9" s="252" t="s">
        <v>25</v>
      </c>
      <c r="AC9" s="252" t="s">
        <v>26</v>
      </c>
      <c r="AD9" s="252" t="s">
        <v>24</v>
      </c>
      <c r="AE9" s="252" t="s">
        <v>25</v>
      </c>
      <c r="AF9" s="252" t="s">
        <v>26</v>
      </c>
      <c r="AG9" s="252" t="s">
        <v>24</v>
      </c>
      <c r="AH9" s="239" t="s">
        <v>25</v>
      </c>
    </row>
    <row r="10" spans="1:34" ht="38.25">
      <c r="A10" s="386"/>
      <c r="B10" s="357" t="s">
        <v>41</v>
      </c>
      <c r="C10" s="357" t="s">
        <v>483</v>
      </c>
      <c r="D10" s="256" t="s">
        <v>540</v>
      </c>
      <c r="E10" s="252" t="s">
        <v>230</v>
      </c>
      <c r="F10" s="254">
        <v>22500</v>
      </c>
      <c r="G10" s="262" t="s">
        <v>482</v>
      </c>
      <c r="H10" s="262" t="s">
        <v>482</v>
      </c>
      <c r="I10" s="18">
        <v>0</v>
      </c>
      <c r="J10" s="18">
        <v>0</v>
      </c>
      <c r="K10" s="18">
        <v>0</v>
      </c>
      <c r="L10" s="18">
        <v>0</v>
      </c>
      <c r="M10" s="18"/>
      <c r="N10" s="18"/>
      <c r="O10" s="18"/>
      <c r="P10" s="18"/>
      <c r="Q10" s="18"/>
      <c r="R10" s="18"/>
      <c r="S10" s="18"/>
      <c r="T10" s="18"/>
      <c r="U10" s="18"/>
      <c r="V10" s="18"/>
      <c r="W10" s="18"/>
      <c r="X10" s="18"/>
      <c r="Y10" s="18"/>
      <c r="Z10" s="18"/>
      <c r="AA10" s="18"/>
      <c r="AB10" s="18"/>
      <c r="AC10" s="18">
        <v>0</v>
      </c>
      <c r="AD10" s="18">
        <v>0</v>
      </c>
      <c r="AE10" s="18">
        <v>0</v>
      </c>
      <c r="AF10" s="18">
        <v>0</v>
      </c>
      <c r="AG10" s="18">
        <v>0</v>
      </c>
      <c r="AH10" s="335">
        <v>0</v>
      </c>
    </row>
    <row r="11" spans="1:34" ht="38.25">
      <c r="A11" s="386"/>
      <c r="B11" s="357"/>
      <c r="C11" s="357"/>
      <c r="D11" s="256" t="s">
        <v>541</v>
      </c>
      <c r="E11" s="252" t="s">
        <v>230</v>
      </c>
      <c r="F11" s="254">
        <v>3300</v>
      </c>
      <c r="G11" s="262" t="s">
        <v>482</v>
      </c>
      <c r="H11" s="262" t="s">
        <v>482</v>
      </c>
      <c r="I11" s="18">
        <v>0</v>
      </c>
      <c r="J11" s="18">
        <v>0</v>
      </c>
      <c r="K11" s="18">
        <v>0</v>
      </c>
      <c r="L11" s="18">
        <v>0</v>
      </c>
      <c r="M11" s="18"/>
      <c r="N11" s="18"/>
      <c r="O11" s="18"/>
      <c r="P11" s="18"/>
      <c r="Q11" s="18"/>
      <c r="R11" s="18"/>
      <c r="S11" s="18"/>
      <c r="T11" s="18"/>
      <c r="U11" s="18"/>
      <c r="V11" s="18"/>
      <c r="W11" s="18"/>
      <c r="X11" s="18"/>
      <c r="Y11" s="18"/>
      <c r="Z11" s="18"/>
      <c r="AA11" s="18"/>
      <c r="AB11" s="18"/>
      <c r="AC11" s="18">
        <v>0</v>
      </c>
      <c r="AD11" s="18">
        <v>0</v>
      </c>
      <c r="AE11" s="18">
        <v>0</v>
      </c>
      <c r="AF11" s="18">
        <v>0</v>
      </c>
      <c r="AG11" s="18">
        <v>0</v>
      </c>
      <c r="AH11" s="335">
        <v>0</v>
      </c>
    </row>
    <row r="12" spans="1:34" ht="38.25">
      <c r="A12" s="386"/>
      <c r="B12" s="357" t="s">
        <v>42</v>
      </c>
      <c r="C12" s="357" t="s">
        <v>483</v>
      </c>
      <c r="D12" s="256" t="s">
        <v>540</v>
      </c>
      <c r="E12" s="252" t="s">
        <v>230</v>
      </c>
      <c r="F12" s="254">
        <v>22500</v>
      </c>
      <c r="G12" s="262" t="s">
        <v>482</v>
      </c>
      <c r="H12" s="262" t="s">
        <v>482</v>
      </c>
      <c r="I12" s="18">
        <v>0</v>
      </c>
      <c r="J12" s="18">
        <v>0</v>
      </c>
      <c r="K12" s="18">
        <v>0</v>
      </c>
      <c r="L12" s="18">
        <v>0</v>
      </c>
      <c r="M12" s="18"/>
      <c r="N12" s="18"/>
      <c r="O12" s="18"/>
      <c r="P12" s="18"/>
      <c r="Q12" s="18"/>
      <c r="R12" s="18"/>
      <c r="S12" s="18"/>
      <c r="T12" s="18"/>
      <c r="U12" s="18"/>
      <c r="V12" s="18"/>
      <c r="W12" s="18"/>
      <c r="X12" s="18"/>
      <c r="Y12" s="18"/>
      <c r="Z12" s="18"/>
      <c r="AA12" s="18"/>
      <c r="AB12" s="18"/>
      <c r="AC12" s="18">
        <v>0</v>
      </c>
      <c r="AD12" s="18">
        <v>0</v>
      </c>
      <c r="AE12" s="18">
        <v>0</v>
      </c>
      <c r="AF12" s="18">
        <v>0</v>
      </c>
      <c r="AG12" s="18">
        <v>0</v>
      </c>
      <c r="AH12" s="335">
        <v>0</v>
      </c>
    </row>
    <row r="13" spans="1:34" ht="38.25">
      <c r="A13" s="386"/>
      <c r="B13" s="357"/>
      <c r="C13" s="357" t="s">
        <v>483</v>
      </c>
      <c r="D13" s="256" t="s">
        <v>541</v>
      </c>
      <c r="E13" s="252" t="s">
        <v>230</v>
      </c>
      <c r="F13" s="254">
        <v>3300</v>
      </c>
      <c r="G13" s="262" t="s">
        <v>482</v>
      </c>
      <c r="H13" s="262" t="s">
        <v>482</v>
      </c>
      <c r="I13" s="18">
        <v>0</v>
      </c>
      <c r="J13" s="18">
        <v>0</v>
      </c>
      <c r="K13" s="18">
        <v>0</v>
      </c>
      <c r="L13" s="18">
        <v>0</v>
      </c>
      <c r="M13" s="18"/>
      <c r="N13" s="18"/>
      <c r="O13" s="18"/>
      <c r="P13" s="18"/>
      <c r="Q13" s="18"/>
      <c r="R13" s="18"/>
      <c r="S13" s="18"/>
      <c r="T13" s="18"/>
      <c r="U13" s="18"/>
      <c r="V13" s="18"/>
      <c r="W13" s="18"/>
      <c r="X13" s="18"/>
      <c r="Y13" s="18"/>
      <c r="Z13" s="18"/>
      <c r="AA13" s="18"/>
      <c r="AB13" s="18"/>
      <c r="AC13" s="18">
        <v>0</v>
      </c>
      <c r="AD13" s="18">
        <v>0</v>
      </c>
      <c r="AE13" s="18">
        <v>0</v>
      </c>
      <c r="AF13" s="18">
        <v>0</v>
      </c>
      <c r="AG13" s="18">
        <v>0</v>
      </c>
      <c r="AH13" s="335">
        <v>0</v>
      </c>
    </row>
    <row r="14" spans="1:34" ht="38.25">
      <c r="A14" s="386"/>
      <c r="B14" s="357" t="s">
        <v>43</v>
      </c>
      <c r="C14" s="357" t="s">
        <v>483</v>
      </c>
      <c r="D14" s="256" t="s">
        <v>540</v>
      </c>
      <c r="E14" s="252" t="s">
        <v>230</v>
      </c>
      <c r="F14" s="254">
        <v>22500</v>
      </c>
      <c r="G14" s="262" t="s">
        <v>482</v>
      </c>
      <c r="H14" s="262" t="s">
        <v>482</v>
      </c>
      <c r="I14" s="18">
        <v>0</v>
      </c>
      <c r="J14" s="18">
        <v>0</v>
      </c>
      <c r="K14" s="18">
        <v>0</v>
      </c>
      <c r="L14" s="18">
        <v>0</v>
      </c>
      <c r="M14" s="18"/>
      <c r="N14" s="18"/>
      <c r="O14" s="18"/>
      <c r="P14" s="18"/>
      <c r="Q14" s="18"/>
      <c r="R14" s="18"/>
      <c r="S14" s="18"/>
      <c r="T14" s="18"/>
      <c r="U14" s="18"/>
      <c r="V14" s="18"/>
      <c r="W14" s="18"/>
      <c r="X14" s="18"/>
      <c r="Y14" s="18"/>
      <c r="Z14" s="18"/>
      <c r="AA14" s="18"/>
      <c r="AB14" s="18"/>
      <c r="AC14" s="18">
        <v>0</v>
      </c>
      <c r="AD14" s="18">
        <v>0</v>
      </c>
      <c r="AE14" s="18">
        <v>0</v>
      </c>
      <c r="AF14" s="18">
        <v>0</v>
      </c>
      <c r="AG14" s="18">
        <v>0</v>
      </c>
      <c r="AH14" s="335">
        <v>0</v>
      </c>
    </row>
    <row r="15" spans="1:34" ht="38.25">
      <c r="A15" s="386"/>
      <c r="B15" s="357"/>
      <c r="C15" s="357" t="s">
        <v>483</v>
      </c>
      <c r="D15" s="256" t="s">
        <v>541</v>
      </c>
      <c r="E15" s="252" t="s">
        <v>230</v>
      </c>
      <c r="F15" s="254">
        <v>3300</v>
      </c>
      <c r="G15" s="262" t="s">
        <v>482</v>
      </c>
      <c r="H15" s="262" t="s">
        <v>482</v>
      </c>
      <c r="I15" s="18">
        <v>0</v>
      </c>
      <c r="J15" s="18">
        <v>0</v>
      </c>
      <c r="K15" s="18">
        <v>0</v>
      </c>
      <c r="L15" s="18">
        <v>0</v>
      </c>
      <c r="M15" s="18"/>
      <c r="N15" s="18"/>
      <c r="O15" s="18"/>
      <c r="P15" s="18"/>
      <c r="Q15" s="18"/>
      <c r="R15" s="18"/>
      <c r="S15" s="18"/>
      <c r="T15" s="18"/>
      <c r="U15" s="18"/>
      <c r="V15" s="18"/>
      <c r="W15" s="18"/>
      <c r="X15" s="18"/>
      <c r="Y15" s="18"/>
      <c r="Z15" s="18"/>
      <c r="AA15" s="18"/>
      <c r="AB15" s="18"/>
      <c r="AC15" s="18">
        <v>0</v>
      </c>
      <c r="AD15" s="18">
        <v>0</v>
      </c>
      <c r="AE15" s="18">
        <v>0</v>
      </c>
      <c r="AF15" s="18">
        <v>0</v>
      </c>
      <c r="AG15" s="18">
        <v>0</v>
      </c>
      <c r="AH15" s="335">
        <v>0</v>
      </c>
    </row>
    <row r="16" spans="1:34" ht="38.25">
      <c r="A16" s="386"/>
      <c r="B16" s="357" t="s">
        <v>44</v>
      </c>
      <c r="C16" s="357" t="s">
        <v>483</v>
      </c>
      <c r="D16" s="256" t="s">
        <v>540</v>
      </c>
      <c r="E16" s="252" t="s">
        <v>230</v>
      </c>
      <c r="F16" s="254">
        <v>22500</v>
      </c>
      <c r="G16" s="262" t="s">
        <v>482</v>
      </c>
      <c r="H16" s="262" t="s">
        <v>482</v>
      </c>
      <c r="I16" s="18">
        <v>0</v>
      </c>
      <c r="J16" s="18">
        <v>0</v>
      </c>
      <c r="K16" s="18">
        <v>0</v>
      </c>
      <c r="L16" s="18">
        <v>0</v>
      </c>
      <c r="M16" s="18"/>
      <c r="N16" s="18"/>
      <c r="O16" s="18"/>
      <c r="P16" s="18"/>
      <c r="Q16" s="18"/>
      <c r="R16" s="18"/>
      <c r="S16" s="18"/>
      <c r="T16" s="18"/>
      <c r="U16" s="18"/>
      <c r="V16" s="18"/>
      <c r="W16" s="18"/>
      <c r="X16" s="18"/>
      <c r="Y16" s="18"/>
      <c r="Z16" s="18"/>
      <c r="AA16" s="18"/>
      <c r="AB16" s="18"/>
      <c r="AC16" s="18">
        <v>0</v>
      </c>
      <c r="AD16" s="18">
        <v>0</v>
      </c>
      <c r="AE16" s="18">
        <v>0</v>
      </c>
      <c r="AF16" s="18">
        <v>0</v>
      </c>
      <c r="AG16" s="18">
        <v>0</v>
      </c>
      <c r="AH16" s="335">
        <v>0</v>
      </c>
    </row>
    <row r="17" spans="1:34" ht="38.25">
      <c r="A17" s="386"/>
      <c r="B17" s="357"/>
      <c r="C17" s="357" t="s">
        <v>483</v>
      </c>
      <c r="D17" s="256" t="s">
        <v>541</v>
      </c>
      <c r="E17" s="252" t="s">
        <v>230</v>
      </c>
      <c r="F17" s="254">
        <v>3300</v>
      </c>
      <c r="G17" s="262" t="s">
        <v>482</v>
      </c>
      <c r="H17" s="262" t="s">
        <v>482</v>
      </c>
      <c r="I17" s="18">
        <v>0</v>
      </c>
      <c r="J17" s="18">
        <v>0</v>
      </c>
      <c r="K17" s="18">
        <v>0</v>
      </c>
      <c r="L17" s="18">
        <v>0</v>
      </c>
      <c r="M17" s="18"/>
      <c r="N17" s="18"/>
      <c r="O17" s="18"/>
      <c r="P17" s="18"/>
      <c r="Q17" s="18"/>
      <c r="R17" s="18"/>
      <c r="S17" s="18"/>
      <c r="T17" s="18"/>
      <c r="U17" s="18"/>
      <c r="V17" s="18"/>
      <c r="W17" s="18"/>
      <c r="X17" s="18"/>
      <c r="Y17" s="18"/>
      <c r="Z17" s="18"/>
      <c r="AA17" s="18"/>
      <c r="AB17" s="18"/>
      <c r="AC17" s="18">
        <v>0</v>
      </c>
      <c r="AD17" s="18">
        <v>0</v>
      </c>
      <c r="AE17" s="18">
        <v>0</v>
      </c>
      <c r="AF17" s="18">
        <v>0</v>
      </c>
      <c r="AG17" s="18">
        <v>0</v>
      </c>
      <c r="AH17" s="335">
        <v>0</v>
      </c>
    </row>
    <row r="18" spans="1:34" ht="46.5" customHeight="1">
      <c r="A18" s="386"/>
      <c r="B18" s="357" t="s">
        <v>45</v>
      </c>
      <c r="C18" s="357" t="s">
        <v>483</v>
      </c>
      <c r="D18" s="256" t="s">
        <v>540</v>
      </c>
      <c r="E18" s="252" t="s">
        <v>230</v>
      </c>
      <c r="F18" s="254">
        <v>22500</v>
      </c>
      <c r="G18" s="262" t="s">
        <v>482</v>
      </c>
      <c r="H18" s="262" t="s">
        <v>482</v>
      </c>
      <c r="I18" s="18">
        <v>0</v>
      </c>
      <c r="J18" s="18">
        <v>0</v>
      </c>
      <c r="K18" s="18">
        <v>0</v>
      </c>
      <c r="L18" s="18">
        <v>0</v>
      </c>
      <c r="M18" s="18"/>
      <c r="N18" s="18"/>
      <c r="O18" s="18"/>
      <c r="P18" s="18"/>
      <c r="Q18" s="18"/>
      <c r="R18" s="18"/>
      <c r="S18" s="18"/>
      <c r="T18" s="18"/>
      <c r="U18" s="18"/>
      <c r="V18" s="18"/>
      <c r="W18" s="18"/>
      <c r="X18" s="18"/>
      <c r="Y18" s="18"/>
      <c r="Z18" s="18"/>
      <c r="AA18" s="18"/>
      <c r="AB18" s="18"/>
      <c r="AC18" s="18">
        <v>0</v>
      </c>
      <c r="AD18" s="18">
        <v>0</v>
      </c>
      <c r="AE18" s="18">
        <v>0</v>
      </c>
      <c r="AF18" s="18">
        <v>0</v>
      </c>
      <c r="AG18" s="18">
        <v>0</v>
      </c>
      <c r="AH18" s="335">
        <v>0</v>
      </c>
    </row>
    <row r="19" spans="1:34" ht="46.5" customHeight="1">
      <c r="A19" s="386"/>
      <c r="B19" s="357"/>
      <c r="C19" s="357" t="s">
        <v>483</v>
      </c>
      <c r="D19" s="256" t="s">
        <v>541</v>
      </c>
      <c r="E19" s="252" t="s">
        <v>230</v>
      </c>
      <c r="F19" s="254">
        <v>3300</v>
      </c>
      <c r="G19" s="262" t="s">
        <v>482</v>
      </c>
      <c r="H19" s="262" t="s">
        <v>482</v>
      </c>
      <c r="I19" s="18">
        <v>0</v>
      </c>
      <c r="J19" s="18">
        <v>0</v>
      </c>
      <c r="K19" s="18">
        <v>0</v>
      </c>
      <c r="L19" s="18">
        <v>0</v>
      </c>
      <c r="M19" s="18"/>
      <c r="N19" s="18"/>
      <c r="O19" s="18"/>
      <c r="P19" s="18"/>
      <c r="Q19" s="18"/>
      <c r="R19" s="18"/>
      <c r="S19" s="18"/>
      <c r="T19" s="18"/>
      <c r="U19" s="18"/>
      <c r="V19" s="18"/>
      <c r="W19" s="18"/>
      <c r="X19" s="18"/>
      <c r="Y19" s="18"/>
      <c r="Z19" s="18"/>
      <c r="AA19" s="18"/>
      <c r="AB19" s="18"/>
      <c r="AC19" s="18">
        <v>0</v>
      </c>
      <c r="AD19" s="18">
        <v>0</v>
      </c>
      <c r="AE19" s="18">
        <v>0</v>
      </c>
      <c r="AF19" s="18">
        <v>0</v>
      </c>
      <c r="AG19" s="18">
        <v>0</v>
      </c>
      <c r="AH19" s="335">
        <v>0</v>
      </c>
    </row>
    <row r="20" spans="1:34" ht="39" customHeight="1">
      <c r="A20" s="386"/>
      <c r="B20" s="357" t="s">
        <v>192</v>
      </c>
      <c r="C20" s="357" t="s">
        <v>483</v>
      </c>
      <c r="D20" s="256" t="s">
        <v>540</v>
      </c>
      <c r="E20" s="252" t="s">
        <v>230</v>
      </c>
      <c r="F20" s="254">
        <v>22500</v>
      </c>
      <c r="G20" s="262" t="s">
        <v>482</v>
      </c>
      <c r="H20" s="262" t="s">
        <v>482</v>
      </c>
      <c r="I20" s="18">
        <v>0</v>
      </c>
      <c r="J20" s="18">
        <v>0</v>
      </c>
      <c r="K20" s="18">
        <v>0</v>
      </c>
      <c r="L20" s="18">
        <v>0</v>
      </c>
      <c r="M20" s="18"/>
      <c r="N20" s="18"/>
      <c r="O20" s="18"/>
      <c r="P20" s="18"/>
      <c r="Q20" s="18"/>
      <c r="R20" s="18"/>
      <c r="S20" s="18"/>
      <c r="T20" s="18"/>
      <c r="U20" s="18"/>
      <c r="V20" s="18"/>
      <c r="W20" s="18"/>
      <c r="X20" s="18"/>
      <c r="Y20" s="18"/>
      <c r="Z20" s="18"/>
      <c r="AA20" s="18"/>
      <c r="AB20" s="18"/>
      <c r="AC20" s="18">
        <v>0</v>
      </c>
      <c r="AD20" s="18">
        <v>0</v>
      </c>
      <c r="AE20" s="18">
        <v>0</v>
      </c>
      <c r="AF20" s="18">
        <v>0</v>
      </c>
      <c r="AG20" s="18">
        <v>0</v>
      </c>
      <c r="AH20" s="335">
        <v>0</v>
      </c>
    </row>
    <row r="21" spans="1:34" ht="38.25">
      <c r="A21" s="386"/>
      <c r="B21" s="357"/>
      <c r="C21" s="357" t="s">
        <v>483</v>
      </c>
      <c r="D21" s="256" t="s">
        <v>541</v>
      </c>
      <c r="E21" s="252" t="s">
        <v>230</v>
      </c>
      <c r="F21" s="254">
        <v>3300</v>
      </c>
      <c r="G21" s="262" t="s">
        <v>482</v>
      </c>
      <c r="H21" s="262" t="s">
        <v>482</v>
      </c>
      <c r="I21" s="18">
        <v>0</v>
      </c>
      <c r="J21" s="18">
        <v>0</v>
      </c>
      <c r="K21" s="18">
        <v>0</v>
      </c>
      <c r="L21" s="18">
        <v>0</v>
      </c>
      <c r="M21" s="18"/>
      <c r="N21" s="18"/>
      <c r="O21" s="18"/>
      <c r="P21" s="18"/>
      <c r="Q21" s="18"/>
      <c r="R21" s="18"/>
      <c r="S21" s="18"/>
      <c r="T21" s="18"/>
      <c r="U21" s="18"/>
      <c r="V21" s="18"/>
      <c r="W21" s="18"/>
      <c r="X21" s="18"/>
      <c r="Y21" s="18"/>
      <c r="Z21" s="18"/>
      <c r="AA21" s="18"/>
      <c r="AB21" s="18"/>
      <c r="AC21" s="18">
        <v>0</v>
      </c>
      <c r="AD21" s="18">
        <v>0</v>
      </c>
      <c r="AE21" s="18">
        <v>0</v>
      </c>
      <c r="AF21" s="18">
        <v>0</v>
      </c>
      <c r="AG21" s="18">
        <v>0</v>
      </c>
      <c r="AH21" s="335">
        <v>0</v>
      </c>
    </row>
    <row r="22" spans="1:34" ht="38.25">
      <c r="A22" s="386"/>
      <c r="B22" s="357" t="s">
        <v>193</v>
      </c>
      <c r="C22" s="357" t="s">
        <v>483</v>
      </c>
      <c r="D22" s="256" t="s">
        <v>540</v>
      </c>
      <c r="E22" s="252" t="s">
        <v>230</v>
      </c>
      <c r="F22" s="254">
        <v>22500</v>
      </c>
      <c r="G22" s="262" t="s">
        <v>482</v>
      </c>
      <c r="H22" s="262" t="s">
        <v>482</v>
      </c>
      <c r="I22" s="18">
        <v>0</v>
      </c>
      <c r="J22" s="18">
        <v>0</v>
      </c>
      <c r="K22" s="18">
        <v>0</v>
      </c>
      <c r="L22" s="18">
        <v>0</v>
      </c>
      <c r="M22" s="18"/>
      <c r="N22" s="18"/>
      <c r="O22" s="18"/>
      <c r="P22" s="18"/>
      <c r="Q22" s="18"/>
      <c r="R22" s="18"/>
      <c r="S22" s="18"/>
      <c r="T22" s="18"/>
      <c r="U22" s="18"/>
      <c r="V22" s="18"/>
      <c r="W22" s="18"/>
      <c r="X22" s="18"/>
      <c r="Y22" s="18"/>
      <c r="Z22" s="18"/>
      <c r="AA22" s="18"/>
      <c r="AB22" s="18"/>
      <c r="AC22" s="18">
        <v>0</v>
      </c>
      <c r="AD22" s="18">
        <v>0</v>
      </c>
      <c r="AE22" s="18">
        <v>0</v>
      </c>
      <c r="AF22" s="18">
        <v>0</v>
      </c>
      <c r="AG22" s="18">
        <v>0</v>
      </c>
      <c r="AH22" s="335">
        <v>0</v>
      </c>
    </row>
    <row r="23" spans="1:34" ht="38.25">
      <c r="A23" s="386"/>
      <c r="B23" s="357"/>
      <c r="C23" s="357" t="s">
        <v>483</v>
      </c>
      <c r="D23" s="256" t="s">
        <v>541</v>
      </c>
      <c r="E23" s="252" t="s">
        <v>230</v>
      </c>
      <c r="F23" s="254">
        <v>3300</v>
      </c>
      <c r="G23" s="262" t="s">
        <v>482</v>
      </c>
      <c r="H23" s="262" t="s">
        <v>482</v>
      </c>
      <c r="I23" s="18">
        <v>0</v>
      </c>
      <c r="J23" s="18">
        <v>0</v>
      </c>
      <c r="K23" s="18">
        <v>0</v>
      </c>
      <c r="L23" s="18">
        <v>0</v>
      </c>
      <c r="M23" s="18"/>
      <c r="N23" s="18"/>
      <c r="O23" s="18"/>
      <c r="P23" s="18"/>
      <c r="Q23" s="18"/>
      <c r="R23" s="18"/>
      <c r="S23" s="18"/>
      <c r="T23" s="18"/>
      <c r="U23" s="18"/>
      <c r="V23" s="18"/>
      <c r="W23" s="18"/>
      <c r="X23" s="18"/>
      <c r="Y23" s="18"/>
      <c r="Z23" s="18"/>
      <c r="AA23" s="18"/>
      <c r="AB23" s="18"/>
      <c r="AC23" s="18">
        <v>0</v>
      </c>
      <c r="AD23" s="18">
        <v>0</v>
      </c>
      <c r="AE23" s="18">
        <v>0</v>
      </c>
      <c r="AF23" s="18">
        <v>0</v>
      </c>
      <c r="AG23" s="18">
        <v>0</v>
      </c>
      <c r="AH23" s="335">
        <v>0</v>
      </c>
    </row>
    <row r="24" spans="1:34" ht="38.25">
      <c r="A24" s="386"/>
      <c r="B24" s="357" t="s">
        <v>194</v>
      </c>
      <c r="C24" s="357" t="s">
        <v>483</v>
      </c>
      <c r="D24" s="256" t="s">
        <v>540</v>
      </c>
      <c r="E24" s="252" t="s">
        <v>230</v>
      </c>
      <c r="F24" s="254">
        <v>22500</v>
      </c>
      <c r="G24" s="262" t="s">
        <v>482</v>
      </c>
      <c r="H24" s="262" t="s">
        <v>482</v>
      </c>
      <c r="I24" s="18">
        <v>0</v>
      </c>
      <c r="J24" s="18">
        <v>0</v>
      </c>
      <c r="K24" s="18">
        <v>0</v>
      </c>
      <c r="L24" s="18">
        <v>0</v>
      </c>
      <c r="M24" s="18"/>
      <c r="N24" s="18"/>
      <c r="O24" s="18"/>
      <c r="P24" s="18"/>
      <c r="Q24" s="18"/>
      <c r="R24" s="18"/>
      <c r="S24" s="18"/>
      <c r="T24" s="18"/>
      <c r="U24" s="18"/>
      <c r="V24" s="18"/>
      <c r="W24" s="18"/>
      <c r="X24" s="18"/>
      <c r="Y24" s="18"/>
      <c r="Z24" s="18"/>
      <c r="AA24" s="18"/>
      <c r="AB24" s="18"/>
      <c r="AC24" s="18">
        <v>0</v>
      </c>
      <c r="AD24" s="18">
        <v>0</v>
      </c>
      <c r="AE24" s="18">
        <v>0</v>
      </c>
      <c r="AF24" s="18">
        <v>0</v>
      </c>
      <c r="AG24" s="18">
        <v>0</v>
      </c>
      <c r="AH24" s="335">
        <v>0</v>
      </c>
    </row>
    <row r="25" spans="1:34" ht="38.25">
      <c r="A25" s="386"/>
      <c r="B25" s="357"/>
      <c r="C25" s="357" t="s">
        <v>483</v>
      </c>
      <c r="D25" s="256" t="s">
        <v>541</v>
      </c>
      <c r="E25" s="252" t="s">
        <v>230</v>
      </c>
      <c r="F25" s="254">
        <v>3300</v>
      </c>
      <c r="G25" s="262" t="s">
        <v>482</v>
      </c>
      <c r="H25" s="262" t="s">
        <v>482</v>
      </c>
      <c r="I25" s="18">
        <v>0</v>
      </c>
      <c r="J25" s="18">
        <v>0</v>
      </c>
      <c r="K25" s="18">
        <v>0</v>
      </c>
      <c r="L25" s="18">
        <v>0</v>
      </c>
      <c r="M25" s="18"/>
      <c r="N25" s="18"/>
      <c r="O25" s="18"/>
      <c r="P25" s="18"/>
      <c r="Q25" s="18"/>
      <c r="R25" s="18"/>
      <c r="S25" s="18"/>
      <c r="T25" s="18"/>
      <c r="U25" s="18"/>
      <c r="V25" s="18"/>
      <c r="W25" s="18"/>
      <c r="X25" s="18"/>
      <c r="Y25" s="18"/>
      <c r="Z25" s="18"/>
      <c r="AA25" s="18"/>
      <c r="AB25" s="18"/>
      <c r="AC25" s="18">
        <v>0</v>
      </c>
      <c r="AD25" s="18">
        <v>0</v>
      </c>
      <c r="AE25" s="18">
        <v>0</v>
      </c>
      <c r="AF25" s="18">
        <v>0</v>
      </c>
      <c r="AG25" s="18">
        <v>0</v>
      </c>
      <c r="AH25" s="335">
        <v>0</v>
      </c>
    </row>
    <row r="26" spans="1:34" ht="38.25">
      <c r="A26" s="386"/>
      <c r="B26" s="357" t="s">
        <v>195</v>
      </c>
      <c r="C26" s="357" t="s">
        <v>483</v>
      </c>
      <c r="D26" s="256" t="s">
        <v>540</v>
      </c>
      <c r="E26" s="252" t="s">
        <v>230</v>
      </c>
      <c r="F26" s="254">
        <v>22500</v>
      </c>
      <c r="G26" s="262" t="s">
        <v>482</v>
      </c>
      <c r="H26" s="262" t="s">
        <v>482</v>
      </c>
      <c r="I26" s="18">
        <v>0</v>
      </c>
      <c r="J26" s="18">
        <v>0</v>
      </c>
      <c r="K26" s="18">
        <v>0</v>
      </c>
      <c r="L26" s="18">
        <v>0</v>
      </c>
      <c r="M26" s="18"/>
      <c r="N26" s="18"/>
      <c r="O26" s="18"/>
      <c r="P26" s="18"/>
      <c r="Q26" s="18"/>
      <c r="R26" s="18"/>
      <c r="S26" s="18"/>
      <c r="T26" s="18"/>
      <c r="U26" s="18"/>
      <c r="V26" s="18"/>
      <c r="W26" s="18"/>
      <c r="X26" s="18"/>
      <c r="Y26" s="18"/>
      <c r="Z26" s="18"/>
      <c r="AA26" s="18"/>
      <c r="AB26" s="18"/>
      <c r="AC26" s="18">
        <v>0</v>
      </c>
      <c r="AD26" s="18">
        <v>0</v>
      </c>
      <c r="AE26" s="18">
        <v>0</v>
      </c>
      <c r="AF26" s="18">
        <v>0</v>
      </c>
      <c r="AG26" s="18">
        <v>0</v>
      </c>
      <c r="AH26" s="335">
        <v>0</v>
      </c>
    </row>
    <row r="27" spans="1:34" ht="39" thickBot="1">
      <c r="A27" s="387"/>
      <c r="B27" s="372"/>
      <c r="C27" s="372" t="s">
        <v>483</v>
      </c>
      <c r="D27" s="257" t="s">
        <v>541</v>
      </c>
      <c r="E27" s="258" t="s">
        <v>230</v>
      </c>
      <c r="F27" s="259">
        <v>3300</v>
      </c>
      <c r="G27" s="263" t="s">
        <v>482</v>
      </c>
      <c r="H27" s="263" t="s">
        <v>482</v>
      </c>
      <c r="I27" s="336">
        <v>0</v>
      </c>
      <c r="J27" s="336">
        <v>0</v>
      </c>
      <c r="K27" s="336">
        <v>0</v>
      </c>
      <c r="L27" s="336">
        <v>0</v>
      </c>
      <c r="M27" s="336"/>
      <c r="N27" s="336"/>
      <c r="O27" s="336"/>
      <c r="P27" s="336"/>
      <c r="Q27" s="336"/>
      <c r="R27" s="336"/>
      <c r="S27" s="336"/>
      <c r="T27" s="336"/>
      <c r="U27" s="336"/>
      <c r="V27" s="336"/>
      <c r="W27" s="336"/>
      <c r="X27" s="336"/>
      <c r="Y27" s="336"/>
      <c r="Z27" s="336"/>
      <c r="AA27" s="336"/>
      <c r="AB27" s="336"/>
      <c r="AC27" s="336">
        <v>0</v>
      </c>
      <c r="AD27" s="336">
        <v>0</v>
      </c>
      <c r="AE27" s="336">
        <v>0</v>
      </c>
      <c r="AF27" s="336">
        <v>0</v>
      </c>
      <c r="AG27" s="336">
        <v>0</v>
      </c>
      <c r="AH27" s="337">
        <v>0</v>
      </c>
    </row>
    <row r="28" spans="1:35" ht="12.75">
      <c r="A28" s="319"/>
      <c r="B28" s="316"/>
      <c r="C28" s="302"/>
      <c r="D28" s="189"/>
      <c r="E28" s="302"/>
      <c r="F28" s="307"/>
      <c r="G28" s="307"/>
      <c r="H28" s="307"/>
      <c r="I28" s="302"/>
      <c r="J28" s="302"/>
      <c r="K28" s="302"/>
      <c r="L28" s="302"/>
      <c r="M28" s="189"/>
      <c r="N28" s="189"/>
      <c r="O28" s="189"/>
      <c r="P28" s="189"/>
      <c r="Q28" s="189"/>
      <c r="R28" s="189"/>
      <c r="S28" s="189"/>
      <c r="T28" s="189"/>
      <c r="U28" s="189"/>
      <c r="V28" s="189"/>
      <c r="W28" s="189"/>
      <c r="X28" s="189"/>
      <c r="Y28" s="189"/>
      <c r="Z28" s="189"/>
      <c r="AA28" s="189"/>
      <c r="AB28" s="189"/>
      <c r="AC28" s="302"/>
      <c r="AD28" s="302"/>
      <c r="AE28" s="302"/>
      <c r="AF28" s="302"/>
      <c r="AG28" s="302"/>
      <c r="AH28" s="302"/>
      <c r="AI28" s="320"/>
    </row>
    <row r="29" spans="1:34" s="320" customFormat="1" ht="12.75">
      <c r="A29" s="302"/>
      <c r="B29" s="316"/>
      <c r="C29" s="302"/>
      <c r="D29" s="189"/>
      <c r="E29" s="302"/>
      <c r="F29" s="307"/>
      <c r="G29" s="307"/>
      <c r="H29" s="307"/>
      <c r="I29" s="302"/>
      <c r="J29" s="302"/>
      <c r="K29" s="302"/>
      <c r="L29" s="302"/>
      <c r="M29" s="189"/>
      <c r="N29" s="189"/>
      <c r="O29" s="189"/>
      <c r="P29" s="189"/>
      <c r="Q29" s="189"/>
      <c r="R29" s="189"/>
      <c r="S29" s="189"/>
      <c r="T29" s="189"/>
      <c r="U29" s="189"/>
      <c r="V29" s="189"/>
      <c r="W29" s="189"/>
      <c r="X29" s="189"/>
      <c r="Y29" s="189"/>
      <c r="Z29" s="189"/>
      <c r="AA29" s="189"/>
      <c r="AB29" s="189"/>
      <c r="AC29" s="302"/>
      <c r="AD29" s="302"/>
      <c r="AE29" s="302"/>
      <c r="AF29" s="302"/>
      <c r="AG29" s="302"/>
      <c r="AH29" s="302"/>
    </row>
    <row r="30" spans="1:34" ht="12.75">
      <c r="A30" s="373" t="s">
        <v>499</v>
      </c>
      <c r="B30" s="374"/>
      <c r="C30" s="374"/>
      <c r="D30" s="374"/>
      <c r="E30" s="374"/>
      <c r="F30" s="374"/>
      <c r="G30" s="374"/>
      <c r="H30" s="374"/>
      <c r="I30" s="374"/>
      <c r="J30" s="374"/>
      <c r="K30" s="374"/>
      <c r="L30" s="374"/>
      <c r="M30" s="374"/>
      <c r="N30" s="374"/>
      <c r="O30" s="374"/>
      <c r="P30" s="374"/>
      <c r="Q30" s="374"/>
      <c r="R30" s="374"/>
      <c r="S30" s="374"/>
      <c r="T30" s="374"/>
      <c r="U30" s="374"/>
      <c r="V30" s="374"/>
      <c r="W30" s="374"/>
      <c r="X30" s="374"/>
      <c r="Y30" s="374"/>
      <c r="Z30" s="374"/>
      <c r="AA30" s="374"/>
      <c r="AB30" s="374"/>
      <c r="AC30" s="374"/>
      <c r="AD30" s="374"/>
      <c r="AE30" s="374"/>
      <c r="AF30" s="374"/>
      <c r="AG30" s="374"/>
      <c r="AH30" s="375"/>
    </row>
    <row r="31" spans="2:8" ht="13.5" thickBot="1">
      <c r="B31" s="268"/>
      <c r="F31" s="268"/>
      <c r="G31" s="268"/>
      <c r="H31" s="268"/>
    </row>
    <row r="32" spans="1:34" s="33" customFormat="1" ht="93">
      <c r="A32" s="279" t="s">
        <v>1</v>
      </c>
      <c r="B32" s="325" t="s">
        <v>2</v>
      </c>
      <c r="C32" s="283" t="s">
        <v>32</v>
      </c>
      <c r="D32" s="283" t="s">
        <v>33</v>
      </c>
      <c r="E32" s="283" t="s">
        <v>34</v>
      </c>
      <c r="F32" s="376" t="s">
        <v>35</v>
      </c>
      <c r="G32" s="376"/>
      <c r="H32" s="376"/>
      <c r="I32" s="368" t="s">
        <v>7</v>
      </c>
      <c r="J32" s="368"/>
      <c r="K32" s="368" t="s">
        <v>8</v>
      </c>
      <c r="L32" s="368"/>
      <c r="M32" s="368" t="s">
        <v>9</v>
      </c>
      <c r="N32" s="368"/>
      <c r="O32" s="368" t="s">
        <v>10</v>
      </c>
      <c r="P32" s="368"/>
      <c r="Q32" s="368" t="s">
        <v>11</v>
      </c>
      <c r="R32" s="368"/>
      <c r="S32" s="368" t="s">
        <v>12</v>
      </c>
      <c r="T32" s="368"/>
      <c r="U32" s="368" t="s">
        <v>13</v>
      </c>
      <c r="V32" s="368"/>
      <c r="W32" s="368" t="s">
        <v>14</v>
      </c>
      <c r="X32" s="368"/>
      <c r="Y32" s="368" t="s">
        <v>15</v>
      </c>
      <c r="Z32" s="368"/>
      <c r="AA32" s="368" t="s">
        <v>16</v>
      </c>
      <c r="AB32" s="368"/>
      <c r="AC32" s="368" t="s">
        <v>36</v>
      </c>
      <c r="AD32" s="368"/>
      <c r="AE32" s="368"/>
      <c r="AF32" s="368" t="s">
        <v>37</v>
      </c>
      <c r="AG32" s="368"/>
      <c r="AH32" s="369"/>
    </row>
    <row r="33" spans="1:34" s="288" customFormat="1" ht="23.25" thickBot="1">
      <c r="A33" s="298" t="s">
        <v>18</v>
      </c>
      <c r="B33" s="329" t="s">
        <v>18</v>
      </c>
      <c r="C33" s="299" t="s">
        <v>18</v>
      </c>
      <c r="D33" s="299" t="s">
        <v>18</v>
      </c>
      <c r="E33" s="299" t="s">
        <v>18</v>
      </c>
      <c r="F33" s="370" t="s">
        <v>38</v>
      </c>
      <c r="G33" s="370"/>
      <c r="H33" s="370"/>
      <c r="I33" s="362" t="s">
        <v>22</v>
      </c>
      <c r="J33" s="362"/>
      <c r="K33" s="362" t="s">
        <v>22</v>
      </c>
      <c r="L33" s="362"/>
      <c r="M33" s="362" t="s">
        <v>22</v>
      </c>
      <c r="N33" s="362"/>
      <c r="O33" s="362" t="s">
        <v>22</v>
      </c>
      <c r="P33" s="362"/>
      <c r="Q33" s="362" t="s">
        <v>22</v>
      </c>
      <c r="R33" s="362"/>
      <c r="S33" s="362" t="s">
        <v>22</v>
      </c>
      <c r="T33" s="362"/>
      <c r="U33" s="362" t="s">
        <v>22</v>
      </c>
      <c r="V33" s="362"/>
      <c r="W33" s="362" t="s">
        <v>22</v>
      </c>
      <c r="X33" s="362"/>
      <c r="Y33" s="362" t="s">
        <v>22</v>
      </c>
      <c r="Z33" s="362"/>
      <c r="AA33" s="362" t="s">
        <v>22</v>
      </c>
      <c r="AB33" s="362"/>
      <c r="AC33" s="362" t="s">
        <v>20</v>
      </c>
      <c r="AD33" s="362"/>
      <c r="AE33" s="362"/>
      <c r="AF33" s="362" t="s">
        <v>39</v>
      </c>
      <c r="AG33" s="362"/>
      <c r="AH33" s="363"/>
    </row>
    <row r="34" spans="1:34" s="117" customFormat="1" ht="12.75">
      <c r="A34" s="364"/>
      <c r="B34" s="365"/>
      <c r="C34" s="365"/>
      <c r="D34" s="365"/>
      <c r="E34" s="365"/>
      <c r="F34" s="365"/>
      <c r="G34" s="365"/>
      <c r="H34" s="365"/>
      <c r="I34" s="366" t="s">
        <v>40</v>
      </c>
      <c r="J34" s="366"/>
      <c r="K34" s="366"/>
      <c r="L34" s="366"/>
      <c r="M34" s="366"/>
      <c r="N34" s="366"/>
      <c r="O34" s="366"/>
      <c r="P34" s="366"/>
      <c r="Q34" s="366"/>
      <c r="R34" s="366"/>
      <c r="S34" s="366"/>
      <c r="T34" s="366"/>
      <c r="U34" s="366"/>
      <c r="V34" s="366"/>
      <c r="W34" s="366"/>
      <c r="X34" s="366"/>
      <c r="Y34" s="366"/>
      <c r="Z34" s="366"/>
      <c r="AA34" s="366"/>
      <c r="AB34" s="366"/>
      <c r="AC34" s="365"/>
      <c r="AD34" s="365"/>
      <c r="AE34" s="365"/>
      <c r="AF34" s="365"/>
      <c r="AG34" s="365"/>
      <c r="AH34" s="367"/>
    </row>
    <row r="35" spans="1:34" s="23" customFormat="1" ht="12.75">
      <c r="A35" s="285" t="s">
        <v>223</v>
      </c>
      <c r="B35" s="252" t="s">
        <v>223</v>
      </c>
      <c r="C35" s="252" t="s">
        <v>223</v>
      </c>
      <c r="D35" s="252" t="s">
        <v>223</v>
      </c>
      <c r="E35" s="252" t="s">
        <v>223</v>
      </c>
      <c r="F35" s="262" t="s">
        <v>26</v>
      </c>
      <c r="G35" s="262" t="s">
        <v>24</v>
      </c>
      <c r="H35" s="262" t="s">
        <v>25</v>
      </c>
      <c r="I35" s="252" t="s">
        <v>24</v>
      </c>
      <c r="J35" s="252" t="s">
        <v>25</v>
      </c>
      <c r="K35" s="252" t="s">
        <v>24</v>
      </c>
      <c r="L35" s="252" t="s">
        <v>25</v>
      </c>
      <c r="M35" s="252" t="s">
        <v>25</v>
      </c>
      <c r="N35" s="252" t="s">
        <v>24</v>
      </c>
      <c r="O35" s="252" t="s">
        <v>24</v>
      </c>
      <c r="P35" s="252" t="s">
        <v>25</v>
      </c>
      <c r="Q35" s="252" t="s">
        <v>24</v>
      </c>
      <c r="R35" s="252" t="s">
        <v>25</v>
      </c>
      <c r="S35" s="252" t="s">
        <v>24</v>
      </c>
      <c r="T35" s="252" t="s">
        <v>25</v>
      </c>
      <c r="U35" s="252" t="s">
        <v>24</v>
      </c>
      <c r="V35" s="252" t="s">
        <v>25</v>
      </c>
      <c r="W35" s="252" t="s">
        <v>24</v>
      </c>
      <c r="X35" s="252" t="s">
        <v>25</v>
      </c>
      <c r="Y35" s="252" t="s">
        <v>24</v>
      </c>
      <c r="Z35" s="252" t="s">
        <v>25</v>
      </c>
      <c r="AA35" s="252" t="s">
        <v>24</v>
      </c>
      <c r="AB35" s="252" t="s">
        <v>25</v>
      </c>
      <c r="AC35" s="252" t="s">
        <v>26</v>
      </c>
      <c r="AD35" s="252" t="s">
        <v>24</v>
      </c>
      <c r="AE35" s="252" t="s">
        <v>25</v>
      </c>
      <c r="AF35" s="252" t="s">
        <v>26</v>
      </c>
      <c r="AG35" s="252" t="s">
        <v>24</v>
      </c>
      <c r="AH35" s="239" t="s">
        <v>25</v>
      </c>
    </row>
    <row r="36" spans="1:34" ht="51">
      <c r="A36" s="285"/>
      <c r="B36" s="57" t="s">
        <v>41</v>
      </c>
      <c r="C36" s="256" t="s">
        <v>483</v>
      </c>
      <c r="D36" s="256" t="s">
        <v>542</v>
      </c>
      <c r="E36" s="252" t="s">
        <v>230</v>
      </c>
      <c r="F36" s="254">
        <v>5400</v>
      </c>
      <c r="G36" s="262" t="s">
        <v>482</v>
      </c>
      <c r="H36" s="262" t="s">
        <v>482</v>
      </c>
      <c r="I36" s="256">
        <v>0</v>
      </c>
      <c r="J36" s="256">
        <v>0</v>
      </c>
      <c r="K36" s="256">
        <v>0</v>
      </c>
      <c r="L36" s="256">
        <v>0</v>
      </c>
      <c r="M36" s="256"/>
      <c r="N36" s="256"/>
      <c r="O36" s="256"/>
      <c r="P36" s="256"/>
      <c r="Q36" s="256"/>
      <c r="R36" s="256"/>
      <c r="S36" s="256"/>
      <c r="T36" s="256"/>
      <c r="U36" s="256"/>
      <c r="V36" s="256"/>
      <c r="W36" s="256"/>
      <c r="X36" s="256"/>
      <c r="Y36" s="256"/>
      <c r="Z36" s="256"/>
      <c r="AA36" s="256"/>
      <c r="AB36" s="256"/>
      <c r="AC36" s="256">
        <v>0</v>
      </c>
      <c r="AD36" s="256">
        <v>0</v>
      </c>
      <c r="AE36" s="256">
        <v>0</v>
      </c>
      <c r="AF36" s="256">
        <v>0</v>
      </c>
      <c r="AG36" s="256">
        <v>0</v>
      </c>
      <c r="AH36" s="274">
        <v>0</v>
      </c>
    </row>
    <row r="37" spans="1:34" ht="51">
      <c r="A37" s="285"/>
      <c r="B37" s="57" t="s">
        <v>42</v>
      </c>
      <c r="C37" s="256" t="s">
        <v>483</v>
      </c>
      <c r="D37" s="256" t="s">
        <v>542</v>
      </c>
      <c r="E37" s="252" t="s">
        <v>230</v>
      </c>
      <c r="F37" s="254">
        <v>5400</v>
      </c>
      <c r="G37" s="262" t="s">
        <v>482</v>
      </c>
      <c r="H37" s="262" t="s">
        <v>482</v>
      </c>
      <c r="I37" s="256">
        <v>0</v>
      </c>
      <c r="J37" s="256">
        <v>0</v>
      </c>
      <c r="K37" s="256">
        <v>0</v>
      </c>
      <c r="L37" s="256">
        <v>0</v>
      </c>
      <c r="M37" s="256"/>
      <c r="N37" s="256"/>
      <c r="O37" s="256"/>
      <c r="P37" s="256"/>
      <c r="Q37" s="256"/>
      <c r="R37" s="256"/>
      <c r="S37" s="256"/>
      <c r="T37" s="256"/>
      <c r="U37" s="256"/>
      <c r="V37" s="256"/>
      <c r="W37" s="256"/>
      <c r="X37" s="256"/>
      <c r="Y37" s="256"/>
      <c r="Z37" s="256"/>
      <c r="AA37" s="256"/>
      <c r="AB37" s="256"/>
      <c r="AC37" s="256">
        <v>0</v>
      </c>
      <c r="AD37" s="256">
        <v>0</v>
      </c>
      <c r="AE37" s="256">
        <v>0</v>
      </c>
      <c r="AF37" s="256">
        <v>0</v>
      </c>
      <c r="AG37" s="256">
        <v>0</v>
      </c>
      <c r="AH37" s="274">
        <v>0</v>
      </c>
    </row>
    <row r="38" spans="1:34" ht="51">
      <c r="A38" s="286"/>
      <c r="B38" s="57" t="s">
        <v>43</v>
      </c>
      <c r="C38" s="256" t="s">
        <v>483</v>
      </c>
      <c r="D38" s="256" t="s">
        <v>542</v>
      </c>
      <c r="E38" s="252" t="s">
        <v>230</v>
      </c>
      <c r="F38" s="254">
        <v>5400</v>
      </c>
      <c r="G38" s="262" t="s">
        <v>482</v>
      </c>
      <c r="H38" s="262" t="s">
        <v>482</v>
      </c>
      <c r="I38" s="256">
        <v>0</v>
      </c>
      <c r="J38" s="256">
        <v>0</v>
      </c>
      <c r="K38" s="256">
        <v>0</v>
      </c>
      <c r="L38" s="256">
        <v>0</v>
      </c>
      <c r="M38" s="256"/>
      <c r="N38" s="256"/>
      <c r="O38" s="256"/>
      <c r="P38" s="256"/>
      <c r="Q38" s="256"/>
      <c r="R38" s="256"/>
      <c r="S38" s="256"/>
      <c r="T38" s="256"/>
      <c r="U38" s="256"/>
      <c r="V38" s="256"/>
      <c r="W38" s="256"/>
      <c r="X38" s="256"/>
      <c r="Y38" s="256"/>
      <c r="Z38" s="256"/>
      <c r="AA38" s="256"/>
      <c r="AB38" s="256"/>
      <c r="AC38" s="256">
        <v>0</v>
      </c>
      <c r="AD38" s="256">
        <v>0</v>
      </c>
      <c r="AE38" s="256">
        <v>0</v>
      </c>
      <c r="AF38" s="256">
        <v>0</v>
      </c>
      <c r="AG38" s="256">
        <v>0</v>
      </c>
      <c r="AH38" s="274">
        <v>0</v>
      </c>
    </row>
    <row r="39" spans="1:34" ht="51">
      <c r="A39" s="285"/>
      <c r="B39" s="57" t="s">
        <v>44</v>
      </c>
      <c r="C39" s="256" t="s">
        <v>483</v>
      </c>
      <c r="D39" s="256" t="s">
        <v>542</v>
      </c>
      <c r="E39" s="252" t="s">
        <v>230</v>
      </c>
      <c r="F39" s="254">
        <v>5400</v>
      </c>
      <c r="G39" s="262" t="s">
        <v>482</v>
      </c>
      <c r="H39" s="262" t="s">
        <v>482</v>
      </c>
      <c r="I39" s="256">
        <v>0</v>
      </c>
      <c r="J39" s="256">
        <v>0</v>
      </c>
      <c r="K39" s="256">
        <v>0</v>
      </c>
      <c r="L39" s="256">
        <v>0</v>
      </c>
      <c r="M39" s="256"/>
      <c r="N39" s="256"/>
      <c r="O39" s="256"/>
      <c r="P39" s="256"/>
      <c r="Q39" s="256"/>
      <c r="R39" s="256"/>
      <c r="S39" s="256"/>
      <c r="T39" s="256"/>
      <c r="U39" s="256"/>
      <c r="V39" s="256"/>
      <c r="W39" s="256"/>
      <c r="X39" s="256"/>
      <c r="Y39" s="256"/>
      <c r="Z39" s="256"/>
      <c r="AA39" s="256"/>
      <c r="AB39" s="256"/>
      <c r="AC39" s="256">
        <v>0</v>
      </c>
      <c r="AD39" s="256">
        <v>0</v>
      </c>
      <c r="AE39" s="256">
        <v>0</v>
      </c>
      <c r="AF39" s="256">
        <v>0</v>
      </c>
      <c r="AG39" s="256">
        <v>0</v>
      </c>
      <c r="AH39" s="274">
        <v>0</v>
      </c>
    </row>
    <row r="40" spans="1:34" ht="89.25">
      <c r="A40" s="285"/>
      <c r="B40" s="57" t="s">
        <v>45</v>
      </c>
      <c r="C40" s="256" t="s">
        <v>483</v>
      </c>
      <c r="D40" s="256" t="s">
        <v>542</v>
      </c>
      <c r="E40" s="252" t="s">
        <v>230</v>
      </c>
      <c r="F40" s="254">
        <v>5400</v>
      </c>
      <c r="G40" s="262" t="s">
        <v>482</v>
      </c>
      <c r="H40" s="262" t="s">
        <v>482</v>
      </c>
      <c r="I40" s="256">
        <v>0</v>
      </c>
      <c r="J40" s="256">
        <v>0</v>
      </c>
      <c r="K40" s="256">
        <v>0</v>
      </c>
      <c r="L40" s="256">
        <v>0</v>
      </c>
      <c r="M40" s="256"/>
      <c r="N40" s="256"/>
      <c r="O40" s="256"/>
      <c r="P40" s="256"/>
      <c r="Q40" s="256"/>
      <c r="R40" s="256"/>
      <c r="S40" s="256"/>
      <c r="T40" s="256"/>
      <c r="U40" s="256"/>
      <c r="V40" s="256"/>
      <c r="W40" s="256"/>
      <c r="X40" s="256"/>
      <c r="Y40" s="256"/>
      <c r="Z40" s="256"/>
      <c r="AA40" s="256"/>
      <c r="AB40" s="256"/>
      <c r="AC40" s="256">
        <v>0</v>
      </c>
      <c r="AD40" s="256">
        <v>0</v>
      </c>
      <c r="AE40" s="256">
        <v>0</v>
      </c>
      <c r="AF40" s="256">
        <v>0</v>
      </c>
      <c r="AG40" s="256">
        <v>0</v>
      </c>
      <c r="AH40" s="274">
        <v>0</v>
      </c>
    </row>
    <row r="41" spans="1:34" ht="54">
      <c r="A41" s="285"/>
      <c r="B41" s="57" t="s">
        <v>192</v>
      </c>
      <c r="C41" s="256" t="s">
        <v>483</v>
      </c>
      <c r="D41" s="256" t="s">
        <v>542</v>
      </c>
      <c r="E41" s="252" t="s">
        <v>230</v>
      </c>
      <c r="F41" s="254">
        <v>5400</v>
      </c>
      <c r="G41" s="262" t="s">
        <v>482</v>
      </c>
      <c r="H41" s="262" t="s">
        <v>482</v>
      </c>
      <c r="I41" s="256">
        <v>0</v>
      </c>
      <c r="J41" s="256">
        <v>0</v>
      </c>
      <c r="K41" s="256">
        <v>0</v>
      </c>
      <c r="L41" s="256">
        <v>0</v>
      </c>
      <c r="M41" s="256"/>
      <c r="N41" s="256"/>
      <c r="O41" s="256"/>
      <c r="P41" s="256"/>
      <c r="Q41" s="256"/>
      <c r="R41" s="256"/>
      <c r="S41" s="256"/>
      <c r="T41" s="256"/>
      <c r="U41" s="256"/>
      <c r="V41" s="256"/>
      <c r="W41" s="256"/>
      <c r="X41" s="256"/>
      <c r="Y41" s="256"/>
      <c r="Z41" s="256"/>
      <c r="AA41" s="256"/>
      <c r="AB41" s="256"/>
      <c r="AC41" s="256">
        <v>0</v>
      </c>
      <c r="AD41" s="256">
        <v>0</v>
      </c>
      <c r="AE41" s="256">
        <v>0</v>
      </c>
      <c r="AF41" s="256">
        <v>0</v>
      </c>
      <c r="AG41" s="256">
        <v>0</v>
      </c>
      <c r="AH41" s="274">
        <v>0</v>
      </c>
    </row>
    <row r="42" spans="1:34" ht="51">
      <c r="A42" s="285"/>
      <c r="B42" s="57" t="s">
        <v>193</v>
      </c>
      <c r="C42" s="256" t="s">
        <v>483</v>
      </c>
      <c r="D42" s="256" t="s">
        <v>542</v>
      </c>
      <c r="E42" s="252" t="s">
        <v>230</v>
      </c>
      <c r="F42" s="254">
        <v>5400</v>
      </c>
      <c r="G42" s="262" t="s">
        <v>482</v>
      </c>
      <c r="H42" s="262" t="s">
        <v>482</v>
      </c>
      <c r="I42" s="256">
        <v>0</v>
      </c>
      <c r="J42" s="256">
        <v>0</v>
      </c>
      <c r="K42" s="256">
        <v>0</v>
      </c>
      <c r="L42" s="256">
        <v>0</v>
      </c>
      <c r="M42" s="256"/>
      <c r="N42" s="256"/>
      <c r="O42" s="256"/>
      <c r="P42" s="256"/>
      <c r="Q42" s="256"/>
      <c r="R42" s="256"/>
      <c r="S42" s="256"/>
      <c r="T42" s="256"/>
      <c r="U42" s="256"/>
      <c r="V42" s="256"/>
      <c r="W42" s="256"/>
      <c r="X42" s="256"/>
      <c r="Y42" s="256"/>
      <c r="Z42" s="256"/>
      <c r="AA42" s="256"/>
      <c r="AB42" s="256"/>
      <c r="AC42" s="256">
        <v>0</v>
      </c>
      <c r="AD42" s="256">
        <v>0</v>
      </c>
      <c r="AE42" s="256">
        <v>0</v>
      </c>
      <c r="AF42" s="256">
        <v>0</v>
      </c>
      <c r="AG42" s="256">
        <v>0</v>
      </c>
      <c r="AH42" s="274">
        <v>0</v>
      </c>
    </row>
    <row r="43" spans="1:34" ht="54">
      <c r="A43" s="285"/>
      <c r="B43" s="57" t="s">
        <v>194</v>
      </c>
      <c r="C43" s="256" t="s">
        <v>483</v>
      </c>
      <c r="D43" s="256" t="s">
        <v>542</v>
      </c>
      <c r="E43" s="252" t="s">
        <v>230</v>
      </c>
      <c r="F43" s="254">
        <v>5400</v>
      </c>
      <c r="G43" s="262" t="s">
        <v>482</v>
      </c>
      <c r="H43" s="262" t="s">
        <v>482</v>
      </c>
      <c r="I43" s="256">
        <v>0</v>
      </c>
      <c r="J43" s="256">
        <v>0</v>
      </c>
      <c r="K43" s="256">
        <v>0</v>
      </c>
      <c r="L43" s="256">
        <v>0</v>
      </c>
      <c r="M43" s="256"/>
      <c r="N43" s="256"/>
      <c r="O43" s="256"/>
      <c r="P43" s="256"/>
      <c r="Q43" s="256"/>
      <c r="R43" s="256"/>
      <c r="S43" s="256"/>
      <c r="T43" s="256"/>
      <c r="U43" s="256"/>
      <c r="V43" s="256"/>
      <c r="W43" s="256"/>
      <c r="X43" s="256"/>
      <c r="Y43" s="256"/>
      <c r="Z43" s="256"/>
      <c r="AA43" s="256"/>
      <c r="AB43" s="256"/>
      <c r="AC43" s="256">
        <v>0</v>
      </c>
      <c r="AD43" s="256">
        <v>0</v>
      </c>
      <c r="AE43" s="256">
        <v>0</v>
      </c>
      <c r="AF43" s="256">
        <v>0</v>
      </c>
      <c r="AG43" s="256">
        <v>0</v>
      </c>
      <c r="AH43" s="274">
        <v>0</v>
      </c>
    </row>
    <row r="44" spans="1:34" ht="67.5" thickBot="1">
      <c r="A44" s="275"/>
      <c r="B44" s="70" t="s">
        <v>195</v>
      </c>
      <c r="C44" s="257" t="s">
        <v>483</v>
      </c>
      <c r="D44" s="257" t="s">
        <v>542</v>
      </c>
      <c r="E44" s="258" t="s">
        <v>230</v>
      </c>
      <c r="F44" s="259">
        <v>5400</v>
      </c>
      <c r="G44" s="263" t="s">
        <v>482</v>
      </c>
      <c r="H44" s="263" t="s">
        <v>482</v>
      </c>
      <c r="I44" s="257">
        <v>0</v>
      </c>
      <c r="J44" s="257">
        <v>0</v>
      </c>
      <c r="K44" s="257">
        <v>0</v>
      </c>
      <c r="L44" s="257">
        <v>0</v>
      </c>
      <c r="M44" s="257"/>
      <c r="N44" s="257"/>
      <c r="O44" s="257"/>
      <c r="P44" s="257"/>
      <c r="Q44" s="257"/>
      <c r="R44" s="257"/>
      <c r="S44" s="257"/>
      <c r="T44" s="257"/>
      <c r="U44" s="257"/>
      <c r="V44" s="257"/>
      <c r="W44" s="257"/>
      <c r="X44" s="257"/>
      <c r="Y44" s="257"/>
      <c r="Z44" s="257"/>
      <c r="AA44" s="257"/>
      <c r="AB44" s="257"/>
      <c r="AC44" s="257">
        <v>0</v>
      </c>
      <c r="AD44" s="257">
        <v>0</v>
      </c>
      <c r="AE44" s="257">
        <v>0</v>
      </c>
      <c r="AF44" s="257">
        <v>0</v>
      </c>
      <c r="AG44" s="257">
        <v>0</v>
      </c>
      <c r="AH44" s="287">
        <v>0</v>
      </c>
    </row>
    <row r="45" spans="1:35" ht="12.75">
      <c r="A45" s="319"/>
      <c r="B45" s="316"/>
      <c r="C45" s="302"/>
      <c r="D45" s="189"/>
      <c r="E45" s="302"/>
      <c r="F45" s="307"/>
      <c r="G45" s="307"/>
      <c r="H45" s="307"/>
      <c r="I45" s="302"/>
      <c r="J45" s="302"/>
      <c r="K45" s="302"/>
      <c r="L45" s="302"/>
      <c r="M45" s="189"/>
      <c r="N45" s="189"/>
      <c r="O45" s="189"/>
      <c r="P45" s="189"/>
      <c r="Q45" s="189"/>
      <c r="R45" s="189"/>
      <c r="S45" s="189"/>
      <c r="T45" s="189"/>
      <c r="U45" s="189"/>
      <c r="V45" s="189"/>
      <c r="W45" s="189"/>
      <c r="X45" s="189"/>
      <c r="Y45" s="189"/>
      <c r="Z45" s="189"/>
      <c r="AA45" s="189"/>
      <c r="AB45" s="189"/>
      <c r="AC45" s="302"/>
      <c r="AD45" s="302"/>
      <c r="AE45" s="302"/>
      <c r="AF45" s="302"/>
      <c r="AG45" s="302"/>
      <c r="AH45" s="302"/>
      <c r="AI45" s="320"/>
    </row>
    <row r="46" spans="1:34" s="320" customFormat="1" ht="12.75">
      <c r="A46" s="302"/>
      <c r="B46" s="316"/>
      <c r="C46" s="302"/>
      <c r="D46" s="189"/>
      <c r="E46" s="302"/>
      <c r="F46" s="307"/>
      <c r="G46" s="307"/>
      <c r="H46" s="307"/>
      <c r="I46" s="302"/>
      <c r="J46" s="302"/>
      <c r="K46" s="302"/>
      <c r="L46" s="302"/>
      <c r="M46" s="189"/>
      <c r="N46" s="189"/>
      <c r="O46" s="189"/>
      <c r="P46" s="189"/>
      <c r="Q46" s="189"/>
      <c r="R46" s="189"/>
      <c r="S46" s="189"/>
      <c r="T46" s="189"/>
      <c r="U46" s="189"/>
      <c r="V46" s="189"/>
      <c r="W46" s="189"/>
      <c r="X46" s="189"/>
      <c r="Y46" s="189"/>
      <c r="Z46" s="189"/>
      <c r="AA46" s="189"/>
      <c r="AB46" s="189"/>
      <c r="AC46" s="302"/>
      <c r="AD46" s="302"/>
      <c r="AE46" s="302"/>
      <c r="AF46" s="302"/>
      <c r="AG46" s="302"/>
      <c r="AH46" s="302"/>
    </row>
    <row r="47" spans="1:34" ht="12.75">
      <c r="A47" s="373" t="s">
        <v>500</v>
      </c>
      <c r="B47" s="374"/>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5"/>
    </row>
    <row r="48" spans="2:8" ht="13.5" thickBot="1">
      <c r="B48" s="268"/>
      <c r="F48" s="268"/>
      <c r="G48" s="268"/>
      <c r="H48" s="268"/>
    </row>
    <row r="49" spans="1:34" s="33" customFormat="1" ht="93">
      <c r="A49" s="279" t="s">
        <v>1</v>
      </c>
      <c r="B49" s="325" t="s">
        <v>2</v>
      </c>
      <c r="C49" s="283" t="s">
        <v>32</v>
      </c>
      <c r="D49" s="283" t="s">
        <v>33</v>
      </c>
      <c r="E49" s="283" t="s">
        <v>34</v>
      </c>
      <c r="F49" s="376" t="s">
        <v>35</v>
      </c>
      <c r="G49" s="376"/>
      <c r="H49" s="376"/>
      <c r="I49" s="368" t="s">
        <v>7</v>
      </c>
      <c r="J49" s="368"/>
      <c r="K49" s="368" t="s">
        <v>8</v>
      </c>
      <c r="L49" s="368"/>
      <c r="M49" s="368" t="s">
        <v>9</v>
      </c>
      <c r="N49" s="368"/>
      <c r="O49" s="368" t="s">
        <v>10</v>
      </c>
      <c r="P49" s="368"/>
      <c r="Q49" s="368" t="s">
        <v>11</v>
      </c>
      <c r="R49" s="368"/>
      <c r="S49" s="368" t="s">
        <v>12</v>
      </c>
      <c r="T49" s="368"/>
      <c r="U49" s="368" t="s">
        <v>13</v>
      </c>
      <c r="V49" s="368"/>
      <c r="W49" s="368" t="s">
        <v>14</v>
      </c>
      <c r="X49" s="368"/>
      <c r="Y49" s="368" t="s">
        <v>15</v>
      </c>
      <c r="Z49" s="368"/>
      <c r="AA49" s="368" t="s">
        <v>16</v>
      </c>
      <c r="AB49" s="368"/>
      <c r="AC49" s="368" t="s">
        <v>36</v>
      </c>
      <c r="AD49" s="368"/>
      <c r="AE49" s="368"/>
      <c r="AF49" s="368" t="s">
        <v>37</v>
      </c>
      <c r="AG49" s="368"/>
      <c r="AH49" s="369"/>
    </row>
    <row r="50" spans="1:34" s="288" customFormat="1" ht="23.25" thickBot="1">
      <c r="A50" s="298" t="s">
        <v>18</v>
      </c>
      <c r="B50" s="329" t="s">
        <v>18</v>
      </c>
      <c r="C50" s="299" t="s">
        <v>18</v>
      </c>
      <c r="D50" s="299" t="s">
        <v>18</v>
      </c>
      <c r="E50" s="299" t="s">
        <v>18</v>
      </c>
      <c r="F50" s="370" t="s">
        <v>38</v>
      </c>
      <c r="G50" s="370"/>
      <c r="H50" s="370"/>
      <c r="I50" s="362" t="s">
        <v>22</v>
      </c>
      <c r="J50" s="362"/>
      <c r="K50" s="362" t="s">
        <v>22</v>
      </c>
      <c r="L50" s="362"/>
      <c r="M50" s="362" t="s">
        <v>22</v>
      </c>
      <c r="N50" s="362"/>
      <c r="O50" s="362" t="s">
        <v>22</v>
      </c>
      <c r="P50" s="362"/>
      <c r="Q50" s="362" t="s">
        <v>22</v>
      </c>
      <c r="R50" s="362"/>
      <c r="S50" s="362" t="s">
        <v>22</v>
      </c>
      <c r="T50" s="362"/>
      <c r="U50" s="362" t="s">
        <v>22</v>
      </c>
      <c r="V50" s="362"/>
      <c r="W50" s="362" t="s">
        <v>22</v>
      </c>
      <c r="X50" s="362"/>
      <c r="Y50" s="362" t="s">
        <v>22</v>
      </c>
      <c r="Z50" s="362"/>
      <c r="AA50" s="362" t="s">
        <v>22</v>
      </c>
      <c r="AB50" s="362"/>
      <c r="AC50" s="362" t="s">
        <v>20</v>
      </c>
      <c r="AD50" s="362"/>
      <c r="AE50" s="362"/>
      <c r="AF50" s="362" t="s">
        <v>39</v>
      </c>
      <c r="AG50" s="362"/>
      <c r="AH50" s="363"/>
    </row>
    <row r="51" spans="1:34" s="117" customFormat="1" ht="12.75">
      <c r="A51" s="364"/>
      <c r="B51" s="365"/>
      <c r="C51" s="365"/>
      <c r="D51" s="365"/>
      <c r="E51" s="365"/>
      <c r="F51" s="365"/>
      <c r="G51" s="365"/>
      <c r="H51" s="365"/>
      <c r="I51" s="366" t="s">
        <v>40</v>
      </c>
      <c r="J51" s="366"/>
      <c r="K51" s="366"/>
      <c r="L51" s="366"/>
      <c r="M51" s="366"/>
      <c r="N51" s="366"/>
      <c r="O51" s="366"/>
      <c r="P51" s="366"/>
      <c r="Q51" s="366"/>
      <c r="R51" s="366"/>
      <c r="S51" s="366"/>
      <c r="T51" s="366"/>
      <c r="U51" s="366"/>
      <c r="V51" s="366"/>
      <c r="W51" s="366"/>
      <c r="X51" s="366"/>
      <c r="Y51" s="366"/>
      <c r="Z51" s="366"/>
      <c r="AA51" s="366"/>
      <c r="AB51" s="366"/>
      <c r="AC51" s="365"/>
      <c r="AD51" s="365"/>
      <c r="AE51" s="365"/>
      <c r="AF51" s="365"/>
      <c r="AG51" s="365"/>
      <c r="AH51" s="367"/>
    </row>
    <row r="52" spans="1:34" s="23" customFormat="1" ht="12.75">
      <c r="A52" s="285" t="s">
        <v>223</v>
      </c>
      <c r="B52" s="252" t="s">
        <v>223</v>
      </c>
      <c r="C52" s="252" t="s">
        <v>223</v>
      </c>
      <c r="D52" s="252" t="s">
        <v>223</v>
      </c>
      <c r="E52" s="252" t="s">
        <v>223</v>
      </c>
      <c r="F52" s="262" t="s">
        <v>26</v>
      </c>
      <c r="G52" s="262" t="s">
        <v>24</v>
      </c>
      <c r="H52" s="262" t="s">
        <v>25</v>
      </c>
      <c r="I52" s="252" t="s">
        <v>24</v>
      </c>
      <c r="J52" s="252" t="s">
        <v>25</v>
      </c>
      <c r="K52" s="252" t="s">
        <v>24</v>
      </c>
      <c r="L52" s="252" t="s">
        <v>25</v>
      </c>
      <c r="M52" s="252" t="s">
        <v>25</v>
      </c>
      <c r="N52" s="252" t="s">
        <v>24</v>
      </c>
      <c r="O52" s="252" t="s">
        <v>24</v>
      </c>
      <c r="P52" s="252" t="s">
        <v>25</v>
      </c>
      <c r="Q52" s="252" t="s">
        <v>24</v>
      </c>
      <c r="R52" s="252" t="s">
        <v>25</v>
      </c>
      <c r="S52" s="252" t="s">
        <v>24</v>
      </c>
      <c r="T52" s="252" t="s">
        <v>25</v>
      </c>
      <c r="U52" s="252" t="s">
        <v>24</v>
      </c>
      <c r="V52" s="252" t="s">
        <v>25</v>
      </c>
      <c r="W52" s="252" t="s">
        <v>24</v>
      </c>
      <c r="X52" s="252" t="s">
        <v>25</v>
      </c>
      <c r="Y52" s="252" t="s">
        <v>24</v>
      </c>
      <c r="Z52" s="252" t="s">
        <v>25</v>
      </c>
      <c r="AA52" s="252" t="s">
        <v>24</v>
      </c>
      <c r="AB52" s="252" t="s">
        <v>25</v>
      </c>
      <c r="AC52" s="252" t="s">
        <v>26</v>
      </c>
      <c r="AD52" s="252" t="s">
        <v>24</v>
      </c>
      <c r="AE52" s="252" t="s">
        <v>25</v>
      </c>
      <c r="AF52" s="252" t="s">
        <v>26</v>
      </c>
      <c r="AG52" s="252" t="s">
        <v>24</v>
      </c>
      <c r="AH52" s="239" t="s">
        <v>25</v>
      </c>
    </row>
    <row r="53" spans="1:34" ht="38.25">
      <c r="A53" s="285"/>
      <c r="B53" s="57" t="s">
        <v>41</v>
      </c>
      <c r="C53" s="256" t="s">
        <v>483</v>
      </c>
      <c r="D53" s="256" t="s">
        <v>540</v>
      </c>
      <c r="E53" s="252" t="s">
        <v>230</v>
      </c>
      <c r="F53" s="254">
        <v>1400</v>
      </c>
      <c r="G53" s="262" t="s">
        <v>482</v>
      </c>
      <c r="H53" s="262" t="s">
        <v>482</v>
      </c>
      <c r="I53" s="256">
        <v>0</v>
      </c>
      <c r="J53" s="256">
        <v>0</v>
      </c>
      <c r="K53" s="256">
        <v>0</v>
      </c>
      <c r="L53" s="256">
        <v>0</v>
      </c>
      <c r="M53" s="256"/>
      <c r="N53" s="256"/>
      <c r="O53" s="256"/>
      <c r="P53" s="256"/>
      <c r="Q53" s="256"/>
      <c r="R53" s="256"/>
      <c r="S53" s="256"/>
      <c r="T53" s="256"/>
      <c r="U53" s="256"/>
      <c r="V53" s="256"/>
      <c r="W53" s="256"/>
      <c r="X53" s="256"/>
      <c r="Y53" s="256"/>
      <c r="Z53" s="256"/>
      <c r="AA53" s="256"/>
      <c r="AB53" s="256"/>
      <c r="AC53" s="256">
        <v>0</v>
      </c>
      <c r="AD53" s="256">
        <v>0</v>
      </c>
      <c r="AE53" s="256">
        <v>0</v>
      </c>
      <c r="AF53" s="256">
        <v>0</v>
      </c>
      <c r="AG53" s="256">
        <v>0</v>
      </c>
      <c r="AH53" s="274">
        <v>0</v>
      </c>
    </row>
    <row r="54" spans="1:34" ht="38.25">
      <c r="A54" s="285"/>
      <c r="B54" s="57" t="s">
        <v>42</v>
      </c>
      <c r="C54" s="256" t="s">
        <v>483</v>
      </c>
      <c r="D54" s="256" t="s">
        <v>540</v>
      </c>
      <c r="E54" s="252" t="s">
        <v>230</v>
      </c>
      <c r="F54" s="254">
        <v>1400</v>
      </c>
      <c r="G54" s="262" t="s">
        <v>482</v>
      </c>
      <c r="H54" s="262" t="s">
        <v>482</v>
      </c>
      <c r="I54" s="256">
        <v>0</v>
      </c>
      <c r="J54" s="256">
        <v>0</v>
      </c>
      <c r="K54" s="256">
        <v>0</v>
      </c>
      <c r="L54" s="256">
        <v>0</v>
      </c>
      <c r="M54" s="256"/>
      <c r="N54" s="256"/>
      <c r="O54" s="256"/>
      <c r="P54" s="256"/>
      <c r="Q54" s="256"/>
      <c r="R54" s="256"/>
      <c r="S54" s="256"/>
      <c r="T54" s="256"/>
      <c r="U54" s="256"/>
      <c r="V54" s="256"/>
      <c r="W54" s="256"/>
      <c r="X54" s="256"/>
      <c r="Y54" s="256"/>
      <c r="Z54" s="256"/>
      <c r="AA54" s="256"/>
      <c r="AB54" s="256"/>
      <c r="AC54" s="256">
        <v>0</v>
      </c>
      <c r="AD54" s="256">
        <v>0</v>
      </c>
      <c r="AE54" s="256">
        <v>0</v>
      </c>
      <c r="AF54" s="256">
        <v>0</v>
      </c>
      <c r="AG54" s="256">
        <v>0</v>
      </c>
      <c r="AH54" s="274">
        <v>0</v>
      </c>
    </row>
    <row r="55" spans="1:34" ht="38.25">
      <c r="A55" s="286"/>
      <c r="B55" s="57" t="s">
        <v>43</v>
      </c>
      <c r="C55" s="256" t="s">
        <v>483</v>
      </c>
      <c r="D55" s="256" t="s">
        <v>540</v>
      </c>
      <c r="E55" s="252" t="s">
        <v>230</v>
      </c>
      <c r="F55" s="254">
        <v>1400</v>
      </c>
      <c r="G55" s="262" t="s">
        <v>482</v>
      </c>
      <c r="H55" s="262" t="s">
        <v>482</v>
      </c>
      <c r="I55" s="256">
        <v>0</v>
      </c>
      <c r="J55" s="256">
        <v>0</v>
      </c>
      <c r="K55" s="256">
        <v>0</v>
      </c>
      <c r="L55" s="256">
        <v>0</v>
      </c>
      <c r="M55" s="256"/>
      <c r="N55" s="256"/>
      <c r="O55" s="256"/>
      <c r="P55" s="256"/>
      <c r="Q55" s="256"/>
      <c r="R55" s="256"/>
      <c r="S55" s="256"/>
      <c r="T55" s="256"/>
      <c r="U55" s="256"/>
      <c r="V55" s="256"/>
      <c r="W55" s="256"/>
      <c r="X55" s="256"/>
      <c r="Y55" s="256"/>
      <c r="Z55" s="256"/>
      <c r="AA55" s="256"/>
      <c r="AB55" s="256"/>
      <c r="AC55" s="256">
        <v>0</v>
      </c>
      <c r="AD55" s="256">
        <v>0</v>
      </c>
      <c r="AE55" s="256">
        <v>0</v>
      </c>
      <c r="AF55" s="256">
        <v>0</v>
      </c>
      <c r="AG55" s="256">
        <v>0</v>
      </c>
      <c r="AH55" s="274">
        <v>0</v>
      </c>
    </row>
    <row r="56" spans="1:34" ht="38.25">
      <c r="A56" s="285"/>
      <c r="B56" s="57" t="s">
        <v>44</v>
      </c>
      <c r="C56" s="256" t="s">
        <v>483</v>
      </c>
      <c r="D56" s="256" t="s">
        <v>540</v>
      </c>
      <c r="E56" s="252" t="s">
        <v>230</v>
      </c>
      <c r="F56" s="254">
        <v>1400</v>
      </c>
      <c r="G56" s="262" t="s">
        <v>482</v>
      </c>
      <c r="H56" s="262" t="s">
        <v>482</v>
      </c>
      <c r="I56" s="256">
        <v>0</v>
      </c>
      <c r="J56" s="256">
        <v>0</v>
      </c>
      <c r="K56" s="256">
        <v>0</v>
      </c>
      <c r="L56" s="256">
        <v>0</v>
      </c>
      <c r="M56" s="256"/>
      <c r="N56" s="256"/>
      <c r="O56" s="256"/>
      <c r="P56" s="256"/>
      <c r="Q56" s="256"/>
      <c r="R56" s="256"/>
      <c r="S56" s="256"/>
      <c r="T56" s="256"/>
      <c r="U56" s="256"/>
      <c r="V56" s="256"/>
      <c r="W56" s="256"/>
      <c r="X56" s="256"/>
      <c r="Y56" s="256"/>
      <c r="Z56" s="256"/>
      <c r="AA56" s="256"/>
      <c r="AB56" s="256"/>
      <c r="AC56" s="256">
        <v>0</v>
      </c>
      <c r="AD56" s="256">
        <v>0</v>
      </c>
      <c r="AE56" s="256">
        <v>0</v>
      </c>
      <c r="AF56" s="256">
        <v>0</v>
      </c>
      <c r="AG56" s="256">
        <v>0</v>
      </c>
      <c r="AH56" s="274">
        <v>0</v>
      </c>
    </row>
    <row r="57" spans="1:34" ht="89.25">
      <c r="A57" s="285"/>
      <c r="B57" s="57" t="s">
        <v>45</v>
      </c>
      <c r="C57" s="256" t="s">
        <v>483</v>
      </c>
      <c r="D57" s="256" t="s">
        <v>540</v>
      </c>
      <c r="E57" s="252" t="s">
        <v>230</v>
      </c>
      <c r="F57" s="254">
        <v>1400</v>
      </c>
      <c r="G57" s="262" t="s">
        <v>482</v>
      </c>
      <c r="H57" s="262" t="s">
        <v>482</v>
      </c>
      <c r="I57" s="256">
        <v>0</v>
      </c>
      <c r="J57" s="256">
        <v>0</v>
      </c>
      <c r="K57" s="256">
        <v>0</v>
      </c>
      <c r="L57" s="256">
        <v>0</v>
      </c>
      <c r="M57" s="256"/>
      <c r="N57" s="256"/>
      <c r="O57" s="256"/>
      <c r="P57" s="256"/>
      <c r="Q57" s="256"/>
      <c r="R57" s="256"/>
      <c r="S57" s="256"/>
      <c r="T57" s="256"/>
      <c r="U57" s="256"/>
      <c r="V57" s="256"/>
      <c r="W57" s="256"/>
      <c r="X57" s="256"/>
      <c r="Y57" s="256"/>
      <c r="Z57" s="256"/>
      <c r="AA57" s="256"/>
      <c r="AB57" s="256"/>
      <c r="AC57" s="256">
        <v>0</v>
      </c>
      <c r="AD57" s="256">
        <v>0</v>
      </c>
      <c r="AE57" s="256">
        <v>0</v>
      </c>
      <c r="AF57" s="256">
        <v>0</v>
      </c>
      <c r="AG57" s="256">
        <v>0</v>
      </c>
      <c r="AH57" s="274">
        <v>0</v>
      </c>
    </row>
    <row r="58" spans="1:34" ht="54">
      <c r="A58" s="285"/>
      <c r="B58" s="57" t="s">
        <v>192</v>
      </c>
      <c r="C58" s="256" t="s">
        <v>483</v>
      </c>
      <c r="D58" s="256" t="s">
        <v>540</v>
      </c>
      <c r="E58" s="252" t="s">
        <v>230</v>
      </c>
      <c r="F58" s="254">
        <v>1400</v>
      </c>
      <c r="G58" s="262" t="s">
        <v>482</v>
      </c>
      <c r="H58" s="262" t="s">
        <v>482</v>
      </c>
      <c r="I58" s="256">
        <v>0</v>
      </c>
      <c r="J58" s="256">
        <v>0</v>
      </c>
      <c r="K58" s="256">
        <v>0</v>
      </c>
      <c r="L58" s="256">
        <v>0</v>
      </c>
      <c r="M58" s="256"/>
      <c r="N58" s="256"/>
      <c r="O58" s="256"/>
      <c r="P58" s="256"/>
      <c r="Q58" s="256"/>
      <c r="R58" s="256"/>
      <c r="S58" s="256"/>
      <c r="T58" s="256"/>
      <c r="U58" s="256"/>
      <c r="V58" s="256"/>
      <c r="W58" s="256"/>
      <c r="X58" s="256"/>
      <c r="Y58" s="256"/>
      <c r="Z58" s="256"/>
      <c r="AA58" s="256"/>
      <c r="AB58" s="256"/>
      <c r="AC58" s="256">
        <v>0</v>
      </c>
      <c r="AD58" s="256">
        <v>0</v>
      </c>
      <c r="AE58" s="256">
        <v>0</v>
      </c>
      <c r="AF58" s="256">
        <v>0</v>
      </c>
      <c r="AG58" s="256">
        <v>0</v>
      </c>
      <c r="AH58" s="274">
        <v>0</v>
      </c>
    </row>
    <row r="59" spans="1:34" ht="41.25">
      <c r="A59" s="285"/>
      <c r="B59" s="57" t="s">
        <v>193</v>
      </c>
      <c r="C59" s="256" t="s">
        <v>483</v>
      </c>
      <c r="D59" s="256" t="s">
        <v>540</v>
      </c>
      <c r="E59" s="252" t="s">
        <v>230</v>
      </c>
      <c r="F59" s="254">
        <v>1400</v>
      </c>
      <c r="G59" s="262" t="s">
        <v>482</v>
      </c>
      <c r="H59" s="262" t="s">
        <v>482</v>
      </c>
      <c r="I59" s="256">
        <v>0</v>
      </c>
      <c r="J59" s="256">
        <v>0</v>
      </c>
      <c r="K59" s="256">
        <v>0</v>
      </c>
      <c r="L59" s="256">
        <v>0</v>
      </c>
      <c r="M59" s="256"/>
      <c r="N59" s="256"/>
      <c r="O59" s="256"/>
      <c r="P59" s="256"/>
      <c r="Q59" s="256"/>
      <c r="R59" s="256"/>
      <c r="S59" s="256"/>
      <c r="T59" s="256"/>
      <c r="U59" s="256"/>
      <c r="V59" s="256"/>
      <c r="W59" s="256"/>
      <c r="X59" s="256"/>
      <c r="Y59" s="256"/>
      <c r="Z59" s="256"/>
      <c r="AA59" s="256"/>
      <c r="AB59" s="256"/>
      <c r="AC59" s="256">
        <v>0</v>
      </c>
      <c r="AD59" s="256">
        <v>0</v>
      </c>
      <c r="AE59" s="256">
        <v>0</v>
      </c>
      <c r="AF59" s="256">
        <v>0</v>
      </c>
      <c r="AG59" s="256">
        <v>0</v>
      </c>
      <c r="AH59" s="274">
        <v>0</v>
      </c>
    </row>
    <row r="60" spans="1:34" ht="54">
      <c r="A60" s="285"/>
      <c r="B60" s="57" t="s">
        <v>194</v>
      </c>
      <c r="C60" s="256" t="s">
        <v>483</v>
      </c>
      <c r="D60" s="256" t="s">
        <v>540</v>
      </c>
      <c r="E60" s="252" t="s">
        <v>230</v>
      </c>
      <c r="F60" s="254">
        <v>1400</v>
      </c>
      <c r="G60" s="262" t="s">
        <v>482</v>
      </c>
      <c r="H60" s="262" t="s">
        <v>482</v>
      </c>
      <c r="I60" s="256">
        <v>0</v>
      </c>
      <c r="J60" s="256">
        <v>0</v>
      </c>
      <c r="K60" s="256">
        <v>0</v>
      </c>
      <c r="L60" s="256">
        <v>0</v>
      </c>
      <c r="M60" s="256"/>
      <c r="N60" s="256"/>
      <c r="O60" s="256"/>
      <c r="P60" s="256"/>
      <c r="Q60" s="256"/>
      <c r="R60" s="256"/>
      <c r="S60" s="256"/>
      <c r="T60" s="256"/>
      <c r="U60" s="256"/>
      <c r="V60" s="256"/>
      <c r="W60" s="256"/>
      <c r="X60" s="256"/>
      <c r="Y60" s="256"/>
      <c r="Z60" s="256"/>
      <c r="AA60" s="256"/>
      <c r="AB60" s="256"/>
      <c r="AC60" s="256">
        <v>0</v>
      </c>
      <c r="AD60" s="256">
        <v>0</v>
      </c>
      <c r="AE60" s="256">
        <v>0</v>
      </c>
      <c r="AF60" s="256">
        <v>0</v>
      </c>
      <c r="AG60" s="256">
        <v>0</v>
      </c>
      <c r="AH60" s="274">
        <v>0</v>
      </c>
    </row>
    <row r="61" spans="1:34" ht="67.5" thickBot="1">
      <c r="A61" s="275"/>
      <c r="B61" s="70" t="s">
        <v>195</v>
      </c>
      <c r="C61" s="257" t="s">
        <v>483</v>
      </c>
      <c r="D61" s="257" t="s">
        <v>540</v>
      </c>
      <c r="E61" s="258" t="s">
        <v>230</v>
      </c>
      <c r="F61" s="259">
        <v>1400</v>
      </c>
      <c r="G61" s="263" t="s">
        <v>482</v>
      </c>
      <c r="H61" s="263" t="s">
        <v>482</v>
      </c>
      <c r="I61" s="257">
        <v>0</v>
      </c>
      <c r="J61" s="257">
        <v>0</v>
      </c>
      <c r="K61" s="257">
        <v>0</v>
      </c>
      <c r="L61" s="257">
        <v>0</v>
      </c>
      <c r="M61" s="257"/>
      <c r="N61" s="257"/>
      <c r="O61" s="257"/>
      <c r="P61" s="257"/>
      <c r="Q61" s="257"/>
      <c r="R61" s="257"/>
      <c r="S61" s="257"/>
      <c r="T61" s="257"/>
      <c r="U61" s="257"/>
      <c r="V61" s="257"/>
      <c r="W61" s="257"/>
      <c r="X61" s="257"/>
      <c r="Y61" s="257"/>
      <c r="Z61" s="257"/>
      <c r="AA61" s="257"/>
      <c r="AB61" s="257"/>
      <c r="AC61" s="257">
        <v>0</v>
      </c>
      <c r="AD61" s="257">
        <v>0</v>
      </c>
      <c r="AE61" s="257">
        <v>0</v>
      </c>
      <c r="AF61" s="257">
        <v>0</v>
      </c>
      <c r="AG61" s="257">
        <v>0</v>
      </c>
      <c r="AH61" s="287">
        <v>0</v>
      </c>
    </row>
    <row r="64" spans="1:35" ht="12.75">
      <c r="A64" s="353" t="s">
        <v>549</v>
      </c>
      <c r="B64" s="354"/>
      <c r="C64" s="354"/>
      <c r="D64" s="354"/>
      <c r="E64" s="354"/>
      <c r="F64" s="354"/>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row>
    <row r="65" spans="1:34" ht="12.75">
      <c r="A65" s="353" t="s">
        <v>550</v>
      </c>
      <c r="B65" s="354"/>
      <c r="C65" s="354"/>
      <c r="D65" s="354"/>
      <c r="E65" s="354"/>
      <c r="F65" s="354"/>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row>
    <row r="66" spans="2:8" ht="12.75">
      <c r="B66" s="268"/>
      <c r="F66" s="268"/>
      <c r="G66" s="268"/>
      <c r="H66" s="268"/>
    </row>
    <row r="67" spans="1:34" ht="12.75">
      <c r="A67" s="355" t="s">
        <v>217</v>
      </c>
      <c r="B67" s="355"/>
      <c r="C67" s="355"/>
      <c r="D67" s="355"/>
      <c r="E67" s="355"/>
      <c r="F67" s="355"/>
      <c r="G67" s="355"/>
      <c r="H67" s="355"/>
      <c r="I67" s="355"/>
      <c r="J67" s="355"/>
      <c r="K67" s="355"/>
      <c r="L67" s="355"/>
      <c r="M67" s="355"/>
      <c r="N67" s="355"/>
      <c r="O67" s="355"/>
      <c r="P67" s="355"/>
      <c r="Q67" s="355"/>
      <c r="R67" s="355"/>
      <c r="S67" s="355"/>
      <c r="T67" s="355"/>
      <c r="U67" s="355"/>
      <c r="V67" s="355"/>
      <c r="W67" s="355"/>
      <c r="X67" s="355"/>
      <c r="Y67" s="355"/>
      <c r="Z67" s="355"/>
      <c r="AA67" s="355"/>
      <c r="AB67" s="355"/>
      <c r="AC67" s="355"/>
      <c r="AD67" s="355"/>
      <c r="AE67" s="355"/>
      <c r="AF67" s="355"/>
      <c r="AG67" s="355"/>
      <c r="AH67" s="355"/>
    </row>
    <row r="68" spans="2:8" ht="12.75">
      <c r="B68" s="268"/>
      <c r="F68" s="268"/>
      <c r="G68" s="268"/>
      <c r="H68" s="268"/>
    </row>
    <row r="69" spans="1:8" ht="12.75">
      <c r="A69" s="4" t="s">
        <v>222</v>
      </c>
      <c r="B69" s="268"/>
      <c r="F69" s="268"/>
      <c r="G69" s="268"/>
      <c r="H69" s="268"/>
    </row>
    <row r="70" spans="1:8" ht="12.75">
      <c r="A70" s="3" t="s">
        <v>224</v>
      </c>
      <c r="B70" s="268"/>
      <c r="F70" s="268"/>
      <c r="G70" s="268"/>
      <c r="H70" s="268"/>
    </row>
    <row r="71" spans="1:8" ht="12.75">
      <c r="A71" s="3" t="s">
        <v>225</v>
      </c>
      <c r="B71" s="268"/>
      <c r="F71" s="268"/>
      <c r="G71" s="268"/>
      <c r="H71" s="268"/>
    </row>
    <row r="72" spans="1:8" ht="12.75">
      <c r="A72" s="3" t="s">
        <v>226</v>
      </c>
      <c r="B72" s="268"/>
      <c r="F72" s="268"/>
      <c r="G72" s="268"/>
      <c r="H72" s="268"/>
    </row>
  </sheetData>
  <sheetProtection password="CC33" sheet="1"/>
  <mergeCells count="125">
    <mergeCell ref="C24:C25"/>
    <mergeCell ref="A1:AH1"/>
    <mergeCell ref="A2:AH2"/>
    <mergeCell ref="Q7:R7"/>
    <mergeCell ref="A4:AH4"/>
    <mergeCell ref="F6:H6"/>
    <mergeCell ref="I6:J6"/>
    <mergeCell ref="K6:L6"/>
    <mergeCell ref="M6:N6"/>
    <mergeCell ref="U6:V6"/>
    <mergeCell ref="O7:P7"/>
    <mergeCell ref="AF7:AH7"/>
    <mergeCell ref="AC7:AE7"/>
    <mergeCell ref="Y6:Z6"/>
    <mergeCell ref="AA6:AB6"/>
    <mergeCell ref="AC6:AE6"/>
    <mergeCell ref="W6:X6"/>
    <mergeCell ref="AF6:AH6"/>
    <mergeCell ref="O6:P6"/>
    <mergeCell ref="Q6:R6"/>
    <mergeCell ref="S6:T6"/>
    <mergeCell ref="A8:H8"/>
    <mergeCell ref="I8:AB8"/>
    <mergeCell ref="AC8:AE8"/>
    <mergeCell ref="F7:H7"/>
    <mergeCell ref="I7:J7"/>
    <mergeCell ref="K7:L7"/>
    <mergeCell ref="M7:N7"/>
    <mergeCell ref="AF8:AH8"/>
    <mergeCell ref="S7:T7"/>
    <mergeCell ref="U7:V7"/>
    <mergeCell ref="W7:X7"/>
    <mergeCell ref="Y7:Z7"/>
    <mergeCell ref="AA7:AB7"/>
    <mergeCell ref="A10:A11"/>
    <mergeCell ref="B10:B11"/>
    <mergeCell ref="A12:A13"/>
    <mergeCell ref="B12:B13"/>
    <mergeCell ref="A14:A15"/>
    <mergeCell ref="B14:B15"/>
    <mergeCell ref="B26:B27"/>
    <mergeCell ref="A16:A17"/>
    <mergeCell ref="B16:B17"/>
    <mergeCell ref="A18:A19"/>
    <mergeCell ref="B18:B19"/>
    <mergeCell ref="A20:A21"/>
    <mergeCell ref="B20:B21"/>
    <mergeCell ref="O32:P32"/>
    <mergeCell ref="Q32:R32"/>
    <mergeCell ref="S32:T32"/>
    <mergeCell ref="U32:V32"/>
    <mergeCell ref="W32:X32"/>
    <mergeCell ref="A22:A23"/>
    <mergeCell ref="B22:B23"/>
    <mergeCell ref="A24:A25"/>
    <mergeCell ref="B24:B25"/>
    <mergeCell ref="A26:A27"/>
    <mergeCell ref="F33:H33"/>
    <mergeCell ref="I33:J33"/>
    <mergeCell ref="K33:L33"/>
    <mergeCell ref="M33:N33"/>
    <mergeCell ref="O33:P33"/>
    <mergeCell ref="A30:AH30"/>
    <mergeCell ref="F32:H32"/>
    <mergeCell ref="I32:J32"/>
    <mergeCell ref="K32:L32"/>
    <mergeCell ref="M32:N32"/>
    <mergeCell ref="Y32:Z32"/>
    <mergeCell ref="AA32:AB32"/>
    <mergeCell ref="AC32:AE32"/>
    <mergeCell ref="AF32:AH32"/>
    <mergeCell ref="Y33:Z33"/>
    <mergeCell ref="AA33:AB33"/>
    <mergeCell ref="A47:AH47"/>
    <mergeCell ref="F49:H49"/>
    <mergeCell ref="I49:J49"/>
    <mergeCell ref="K49:L49"/>
    <mergeCell ref="M49:N49"/>
    <mergeCell ref="O49:P49"/>
    <mergeCell ref="Q49:R49"/>
    <mergeCell ref="S49:T49"/>
    <mergeCell ref="U49:V49"/>
    <mergeCell ref="W49:X49"/>
    <mergeCell ref="F50:H50"/>
    <mergeCell ref="I50:J50"/>
    <mergeCell ref="K50:L50"/>
    <mergeCell ref="M50:N50"/>
    <mergeCell ref="O50:P50"/>
    <mergeCell ref="Q50:R50"/>
    <mergeCell ref="AA50:AB50"/>
    <mergeCell ref="AC50:AE50"/>
    <mergeCell ref="Y49:Z49"/>
    <mergeCell ref="AA49:AB49"/>
    <mergeCell ref="AC49:AE49"/>
    <mergeCell ref="AF49:AH49"/>
    <mergeCell ref="C22:C23"/>
    <mergeCell ref="AF50:AH50"/>
    <mergeCell ref="A51:H51"/>
    <mergeCell ref="I51:AB51"/>
    <mergeCell ref="AC51:AE51"/>
    <mergeCell ref="AF51:AH51"/>
    <mergeCell ref="S50:T50"/>
    <mergeCell ref="U50:V50"/>
    <mergeCell ref="W50:X50"/>
    <mergeCell ref="Y50:Z50"/>
    <mergeCell ref="C26:C27"/>
    <mergeCell ref="A64:AI64"/>
    <mergeCell ref="A65:AH65"/>
    <mergeCell ref="A67:AH67"/>
    <mergeCell ref="C10:C11"/>
    <mergeCell ref="C12:C13"/>
    <mergeCell ref="C14:C15"/>
    <mergeCell ref="C16:C17"/>
    <mergeCell ref="C18:C19"/>
    <mergeCell ref="C20:C21"/>
    <mergeCell ref="A34:H34"/>
    <mergeCell ref="I34:AB34"/>
    <mergeCell ref="AC34:AE34"/>
    <mergeCell ref="AF34:AH34"/>
    <mergeCell ref="AF33:AH33"/>
    <mergeCell ref="Q33:R33"/>
    <mergeCell ref="S33:T33"/>
    <mergeCell ref="U33:V33"/>
    <mergeCell ref="W33:X33"/>
    <mergeCell ref="AC33:AE33"/>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tabColor theme="9"/>
    <pageSetUpPr fitToPage="1"/>
  </sheetPr>
  <dimension ref="A1:BT50"/>
  <sheetViews>
    <sheetView zoomScalePageLayoutView="0" workbookViewId="0" topLeftCell="A1">
      <selection activeCell="A12" sqref="A12"/>
    </sheetView>
  </sheetViews>
  <sheetFormatPr defaultColWidth="9.140625" defaultRowHeight="15"/>
  <cols>
    <col min="1" max="1" width="9.421875" style="268" customWidth="1"/>
    <col min="2" max="2" width="27.28125" style="268" customWidth="1"/>
    <col min="3" max="6" width="9.140625" style="268" customWidth="1"/>
    <col min="7" max="7" width="7.140625" style="268" bestFit="1" customWidth="1"/>
    <col min="8" max="8" width="2.8515625" style="268" bestFit="1" customWidth="1"/>
    <col min="9" max="9" width="2.8515625" style="268" customWidth="1"/>
    <col min="10" max="10" width="7.140625" style="268" bestFit="1" customWidth="1"/>
    <col min="11" max="11" width="2.8515625" style="268" bestFit="1" customWidth="1"/>
    <col min="12" max="12" width="2.7109375" style="268" customWidth="1"/>
    <col min="13" max="13" width="7.140625" style="268" bestFit="1" customWidth="1"/>
    <col min="14" max="14" width="2.8515625" style="268" bestFit="1" customWidth="1"/>
    <col min="15" max="15" width="2.8515625" style="268" customWidth="1"/>
    <col min="16" max="16" width="7.140625" style="268" bestFit="1" customWidth="1"/>
    <col min="17" max="17" width="2.8515625" style="268" bestFit="1" customWidth="1"/>
    <col min="18" max="18" width="2.8515625" style="268" customWidth="1"/>
    <col min="19" max="19" width="7.140625" style="268" bestFit="1" customWidth="1"/>
    <col min="20" max="20" width="2.8515625" style="268" bestFit="1" customWidth="1"/>
    <col min="21" max="21" width="2.7109375" style="268" customWidth="1"/>
    <col min="22" max="22" width="7.140625" style="268" bestFit="1" customWidth="1"/>
    <col min="23" max="23" width="2.8515625" style="268" bestFit="1" customWidth="1"/>
    <col min="24" max="24" width="2.421875" style="268" bestFit="1" customWidth="1"/>
    <col min="25" max="25" width="7.140625" style="268" bestFit="1" customWidth="1"/>
    <col min="26" max="26" width="2.8515625" style="268" bestFit="1" customWidth="1"/>
    <col min="27" max="27" width="2.421875" style="268" bestFit="1" customWidth="1"/>
    <col min="28" max="28" width="7.140625" style="268" bestFit="1" customWidth="1"/>
    <col min="29" max="29" width="2.8515625" style="268" bestFit="1" customWidth="1"/>
    <col min="30" max="30" width="2.421875" style="268" bestFit="1" customWidth="1"/>
    <col min="31" max="31" width="7.140625" style="268" bestFit="1" customWidth="1"/>
    <col min="32" max="32" width="2.8515625" style="268" bestFit="1" customWidth="1"/>
    <col min="33" max="33" width="2.421875" style="268" bestFit="1" customWidth="1"/>
    <col min="34" max="34" width="7.140625" style="268" bestFit="1" customWidth="1"/>
    <col min="35" max="35" width="2.8515625" style="268" bestFit="1" customWidth="1"/>
    <col min="36" max="36" width="2.421875" style="268" bestFit="1" customWidth="1"/>
    <col min="37" max="37" width="7.140625" style="268" bestFit="1" customWidth="1"/>
    <col min="38" max="38" width="2.8515625" style="268" bestFit="1" customWidth="1"/>
    <col min="39" max="39" width="2.421875" style="268" bestFit="1" customWidth="1"/>
    <col min="40" max="40" width="7.140625" style="268" bestFit="1" customWidth="1"/>
    <col min="41" max="41" width="2.8515625" style="268" bestFit="1" customWidth="1"/>
    <col min="42" max="42" width="2.421875" style="268" bestFit="1" customWidth="1"/>
    <col min="43" max="43" width="7.140625" style="268" bestFit="1" customWidth="1"/>
    <col min="44" max="44" width="2.8515625" style="268" bestFit="1" customWidth="1"/>
    <col min="45" max="45" width="2.421875" style="268" bestFit="1" customWidth="1"/>
    <col min="46" max="46" width="7.140625" style="268" bestFit="1" customWidth="1"/>
    <col min="47" max="47" width="2.8515625" style="268" bestFit="1" customWidth="1"/>
    <col min="48" max="48" width="2.421875" style="268" bestFit="1" customWidth="1"/>
    <col min="49" max="49" width="7.140625" style="268" bestFit="1" customWidth="1"/>
    <col min="50" max="50" width="2.8515625" style="268" bestFit="1" customWidth="1"/>
    <col min="51" max="51" width="2.421875" style="268" bestFit="1" customWidth="1"/>
    <col min="52" max="52" width="7.140625" style="268" bestFit="1" customWidth="1"/>
    <col min="53" max="53" width="2.8515625" style="268" bestFit="1" customWidth="1"/>
    <col min="54" max="54" width="2.421875" style="268" bestFit="1" customWidth="1"/>
    <col min="55" max="55" width="7.140625" style="268" bestFit="1" customWidth="1"/>
    <col min="56" max="56" width="2.8515625" style="268" bestFit="1" customWidth="1"/>
    <col min="57" max="57" width="2.421875" style="268" bestFit="1" customWidth="1"/>
    <col min="58" max="58" width="7.140625" style="268" bestFit="1" customWidth="1"/>
    <col min="59" max="59" width="2.8515625" style="268" bestFit="1" customWidth="1"/>
    <col min="60" max="60" width="2.421875" style="268" bestFit="1" customWidth="1"/>
    <col min="61" max="61" width="7.140625" style="268" bestFit="1" customWidth="1"/>
    <col min="62" max="62" width="2.8515625" style="268" bestFit="1" customWidth="1"/>
    <col min="63" max="63" width="2.421875" style="268" bestFit="1" customWidth="1"/>
    <col min="64" max="64" width="7.140625" style="268" bestFit="1" customWidth="1"/>
    <col min="65" max="65" width="2.8515625" style="268" bestFit="1" customWidth="1"/>
    <col min="66" max="66" width="2.421875" style="268" bestFit="1" customWidth="1"/>
    <col min="67" max="67" width="7.140625" style="268" bestFit="1" customWidth="1"/>
    <col min="68" max="68" width="2.8515625" style="268" bestFit="1" customWidth="1"/>
    <col min="69" max="69" width="2.421875" style="268" bestFit="1" customWidth="1"/>
    <col min="70" max="70" width="7.140625" style="268" bestFit="1" customWidth="1"/>
    <col min="71" max="72" width="6.140625" style="268" customWidth="1"/>
    <col min="73" max="16384" width="9.140625" style="268" customWidth="1"/>
  </cols>
  <sheetData>
    <row r="1" spans="1:72" ht="14.25">
      <c r="A1" s="383" t="s">
        <v>46</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row>
    <row r="2" spans="1:72" ht="14.25">
      <c r="A2" s="383" t="s">
        <v>47</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c r="AO2" s="383"/>
      <c r="AP2" s="383"/>
      <c r="AQ2" s="383"/>
      <c r="AR2" s="383"/>
      <c r="AS2" s="383"/>
      <c r="AT2" s="383"/>
      <c r="AU2" s="383"/>
      <c r="AV2" s="383"/>
      <c r="AW2" s="383"/>
      <c r="AX2" s="383"/>
      <c r="AY2" s="383"/>
      <c r="AZ2" s="383"/>
      <c r="BA2" s="383"/>
      <c r="BB2" s="383"/>
      <c r="BC2" s="383"/>
      <c r="BD2" s="383"/>
      <c r="BE2" s="383"/>
      <c r="BF2" s="383"/>
      <c r="BG2" s="383"/>
      <c r="BH2" s="383"/>
      <c r="BI2" s="383"/>
      <c r="BJ2" s="383"/>
      <c r="BK2" s="383"/>
      <c r="BL2" s="383"/>
      <c r="BM2" s="383"/>
      <c r="BN2" s="383"/>
      <c r="BO2" s="383"/>
      <c r="BP2" s="383"/>
      <c r="BQ2" s="383"/>
      <c r="BR2" s="383"/>
      <c r="BS2" s="383"/>
      <c r="BT2" s="383"/>
    </row>
    <row r="3" spans="1:72" ht="12.75">
      <c r="A3" s="402" t="s">
        <v>190</v>
      </c>
      <c r="B3" s="402"/>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row>
    <row r="4" spans="1:72" ht="12.7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row>
    <row r="5" spans="1:72" ht="12.75">
      <c r="A5" s="391" t="s">
        <v>386</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3"/>
    </row>
    <row r="6" spans="1:72" ht="12.75">
      <c r="A6" s="373" t="s">
        <v>489</v>
      </c>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5"/>
    </row>
    <row r="7" spans="1:72" ht="13.5" thickBot="1">
      <c r="A7" s="23"/>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row>
    <row r="8" spans="1:72" s="33" customFormat="1" ht="120" customHeight="1">
      <c r="A8" s="279" t="s">
        <v>1</v>
      </c>
      <c r="B8" s="282" t="s">
        <v>2</v>
      </c>
      <c r="C8" s="282" t="s">
        <v>48</v>
      </c>
      <c r="D8" s="282" t="s">
        <v>49</v>
      </c>
      <c r="E8" s="282" t="s">
        <v>50</v>
      </c>
      <c r="F8" s="282" t="s">
        <v>34</v>
      </c>
      <c r="G8" s="401" t="s">
        <v>6</v>
      </c>
      <c r="H8" s="401"/>
      <c r="I8" s="401"/>
      <c r="J8" s="368" t="s">
        <v>7</v>
      </c>
      <c r="K8" s="368"/>
      <c r="L8" s="368"/>
      <c r="M8" s="368"/>
      <c r="N8" s="368"/>
      <c r="O8" s="368"/>
      <c r="P8" s="368" t="s">
        <v>8</v>
      </c>
      <c r="Q8" s="368"/>
      <c r="R8" s="368"/>
      <c r="S8" s="368"/>
      <c r="T8" s="368"/>
      <c r="U8" s="368"/>
      <c r="V8" s="368" t="s">
        <v>9</v>
      </c>
      <c r="W8" s="368"/>
      <c r="X8" s="368"/>
      <c r="Y8" s="368"/>
      <c r="Z8" s="368"/>
      <c r="AA8" s="368"/>
      <c r="AB8" s="368" t="s">
        <v>10</v>
      </c>
      <c r="AC8" s="368"/>
      <c r="AD8" s="368"/>
      <c r="AE8" s="368"/>
      <c r="AF8" s="368"/>
      <c r="AG8" s="368"/>
      <c r="AH8" s="368" t="s">
        <v>11</v>
      </c>
      <c r="AI8" s="368"/>
      <c r="AJ8" s="368"/>
      <c r="AK8" s="368"/>
      <c r="AL8" s="368"/>
      <c r="AM8" s="368"/>
      <c r="AN8" s="368" t="s">
        <v>12</v>
      </c>
      <c r="AO8" s="368"/>
      <c r="AP8" s="368"/>
      <c r="AQ8" s="368"/>
      <c r="AR8" s="368"/>
      <c r="AS8" s="368"/>
      <c r="AT8" s="368" t="s">
        <v>13</v>
      </c>
      <c r="AU8" s="368"/>
      <c r="AV8" s="368"/>
      <c r="AW8" s="368"/>
      <c r="AX8" s="368"/>
      <c r="AY8" s="368"/>
      <c r="AZ8" s="368" t="s">
        <v>14</v>
      </c>
      <c r="BA8" s="368"/>
      <c r="BB8" s="368"/>
      <c r="BC8" s="368"/>
      <c r="BD8" s="368"/>
      <c r="BE8" s="368"/>
      <c r="BF8" s="368" t="s">
        <v>15</v>
      </c>
      <c r="BG8" s="368"/>
      <c r="BH8" s="368"/>
      <c r="BI8" s="368"/>
      <c r="BJ8" s="368"/>
      <c r="BK8" s="368"/>
      <c r="BL8" s="368" t="s">
        <v>16</v>
      </c>
      <c r="BM8" s="368"/>
      <c r="BN8" s="368"/>
      <c r="BO8" s="368"/>
      <c r="BP8" s="368"/>
      <c r="BQ8" s="368"/>
      <c r="BR8" s="368" t="s">
        <v>51</v>
      </c>
      <c r="BS8" s="368"/>
      <c r="BT8" s="369"/>
    </row>
    <row r="9" spans="1:72" s="288" customFormat="1" ht="11.25">
      <c r="A9" s="399" t="s">
        <v>18</v>
      </c>
      <c r="B9" s="396" t="s">
        <v>18</v>
      </c>
      <c r="C9" s="396" t="s">
        <v>18</v>
      </c>
      <c r="D9" s="396" t="s">
        <v>18</v>
      </c>
      <c r="E9" s="396" t="s">
        <v>18</v>
      </c>
      <c r="F9" s="396" t="s">
        <v>18</v>
      </c>
      <c r="G9" s="396" t="s">
        <v>38</v>
      </c>
      <c r="H9" s="396"/>
      <c r="I9" s="396"/>
      <c r="J9" s="396" t="s">
        <v>22</v>
      </c>
      <c r="K9" s="396"/>
      <c r="L9" s="396"/>
      <c r="M9" s="396"/>
      <c r="N9" s="396"/>
      <c r="O9" s="396"/>
      <c r="P9" s="396" t="s">
        <v>22</v>
      </c>
      <c r="Q9" s="396"/>
      <c r="R9" s="396"/>
      <c r="S9" s="396"/>
      <c r="T9" s="396"/>
      <c r="U9" s="396"/>
      <c r="V9" s="396" t="s">
        <v>22</v>
      </c>
      <c r="W9" s="396"/>
      <c r="X9" s="396"/>
      <c r="Y9" s="396"/>
      <c r="Z9" s="396"/>
      <c r="AA9" s="396"/>
      <c r="AB9" s="396" t="s">
        <v>22</v>
      </c>
      <c r="AC9" s="396"/>
      <c r="AD9" s="396"/>
      <c r="AE9" s="396"/>
      <c r="AF9" s="396"/>
      <c r="AG9" s="396"/>
      <c r="AH9" s="396" t="s">
        <v>22</v>
      </c>
      <c r="AI9" s="396"/>
      <c r="AJ9" s="396"/>
      <c r="AK9" s="396"/>
      <c r="AL9" s="396"/>
      <c r="AM9" s="396"/>
      <c r="AN9" s="396" t="s">
        <v>22</v>
      </c>
      <c r="AO9" s="396"/>
      <c r="AP9" s="396"/>
      <c r="AQ9" s="396"/>
      <c r="AR9" s="396"/>
      <c r="AS9" s="396"/>
      <c r="AT9" s="396" t="s">
        <v>22</v>
      </c>
      <c r="AU9" s="396"/>
      <c r="AV9" s="396"/>
      <c r="AW9" s="396"/>
      <c r="AX9" s="396"/>
      <c r="AY9" s="396"/>
      <c r="AZ9" s="396" t="s">
        <v>22</v>
      </c>
      <c r="BA9" s="396"/>
      <c r="BB9" s="396"/>
      <c r="BC9" s="396"/>
      <c r="BD9" s="396"/>
      <c r="BE9" s="396"/>
      <c r="BF9" s="396" t="s">
        <v>22</v>
      </c>
      <c r="BG9" s="396"/>
      <c r="BH9" s="396"/>
      <c r="BI9" s="396"/>
      <c r="BJ9" s="396"/>
      <c r="BK9" s="396"/>
      <c r="BL9" s="396" t="s">
        <v>22</v>
      </c>
      <c r="BM9" s="396"/>
      <c r="BN9" s="396"/>
      <c r="BO9" s="396"/>
      <c r="BP9" s="396"/>
      <c r="BQ9" s="396"/>
      <c r="BR9" s="396" t="s">
        <v>39</v>
      </c>
      <c r="BS9" s="396"/>
      <c r="BT9" s="398"/>
    </row>
    <row r="10" spans="1:72" s="288" customFormat="1" ht="22.5" customHeight="1" thickBot="1">
      <c r="A10" s="400"/>
      <c r="B10" s="339"/>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39"/>
      <c r="BR10" s="339" t="s">
        <v>52</v>
      </c>
      <c r="BS10" s="339"/>
      <c r="BT10" s="377"/>
    </row>
    <row r="11" spans="1:72" ht="12.75">
      <c r="A11" s="270"/>
      <c r="B11" s="260"/>
      <c r="C11" s="260"/>
      <c r="D11" s="260"/>
      <c r="E11" s="260"/>
      <c r="F11" s="260"/>
      <c r="G11" s="395"/>
      <c r="H11" s="395"/>
      <c r="I11" s="395"/>
      <c r="J11" s="394" t="s">
        <v>53</v>
      </c>
      <c r="K11" s="394"/>
      <c r="L11" s="394"/>
      <c r="M11" s="394" t="s">
        <v>54</v>
      </c>
      <c r="N11" s="394"/>
      <c r="O11" s="394"/>
      <c r="P11" s="394" t="s">
        <v>53</v>
      </c>
      <c r="Q11" s="394"/>
      <c r="R11" s="394"/>
      <c r="S11" s="394" t="s">
        <v>54</v>
      </c>
      <c r="T11" s="394"/>
      <c r="U11" s="394"/>
      <c r="V11" s="394" t="s">
        <v>53</v>
      </c>
      <c r="W11" s="394"/>
      <c r="X11" s="394"/>
      <c r="Y11" s="394" t="s">
        <v>54</v>
      </c>
      <c r="Z11" s="394"/>
      <c r="AA11" s="394"/>
      <c r="AB11" s="394" t="s">
        <v>53</v>
      </c>
      <c r="AC11" s="394"/>
      <c r="AD11" s="394"/>
      <c r="AE11" s="394" t="s">
        <v>54</v>
      </c>
      <c r="AF11" s="394"/>
      <c r="AG11" s="394"/>
      <c r="AH11" s="394" t="s">
        <v>53</v>
      </c>
      <c r="AI11" s="394"/>
      <c r="AJ11" s="394"/>
      <c r="AK11" s="394" t="s">
        <v>54</v>
      </c>
      <c r="AL11" s="394"/>
      <c r="AM11" s="394"/>
      <c r="AN11" s="394" t="s">
        <v>53</v>
      </c>
      <c r="AO11" s="394"/>
      <c r="AP11" s="394"/>
      <c r="AQ11" s="394" t="s">
        <v>54</v>
      </c>
      <c r="AR11" s="394"/>
      <c r="AS11" s="394"/>
      <c r="AT11" s="394" t="s">
        <v>53</v>
      </c>
      <c r="AU11" s="394"/>
      <c r="AV11" s="394"/>
      <c r="AW11" s="394" t="s">
        <v>54</v>
      </c>
      <c r="AX11" s="394"/>
      <c r="AY11" s="394"/>
      <c r="AZ11" s="394" t="s">
        <v>53</v>
      </c>
      <c r="BA11" s="394"/>
      <c r="BB11" s="394"/>
      <c r="BC11" s="394" t="s">
        <v>54</v>
      </c>
      <c r="BD11" s="394"/>
      <c r="BE11" s="394"/>
      <c r="BF11" s="394" t="s">
        <v>53</v>
      </c>
      <c r="BG11" s="394"/>
      <c r="BH11" s="394"/>
      <c r="BI11" s="394" t="s">
        <v>54</v>
      </c>
      <c r="BJ11" s="394"/>
      <c r="BK11" s="394"/>
      <c r="BL11" s="394" t="s">
        <v>53</v>
      </c>
      <c r="BM11" s="394"/>
      <c r="BN11" s="394"/>
      <c r="BO11" s="394" t="s">
        <v>54</v>
      </c>
      <c r="BP11" s="394"/>
      <c r="BQ11" s="394"/>
      <c r="BR11" s="395"/>
      <c r="BS11" s="395"/>
      <c r="BT11" s="397"/>
    </row>
    <row r="12" spans="1:72" s="23" customFormat="1" ht="25.5">
      <c r="A12" s="285" t="s">
        <v>223</v>
      </c>
      <c r="B12" s="252" t="s">
        <v>223</v>
      </c>
      <c r="C12" s="252" t="s">
        <v>223</v>
      </c>
      <c r="D12" s="252" t="s">
        <v>223</v>
      </c>
      <c r="E12" s="252" t="s">
        <v>223</v>
      </c>
      <c r="F12" s="252" t="s">
        <v>223</v>
      </c>
      <c r="G12" s="252" t="s">
        <v>26</v>
      </c>
      <c r="H12" s="252" t="s">
        <v>24</v>
      </c>
      <c r="I12" s="252" t="s">
        <v>25</v>
      </c>
      <c r="J12" s="252" t="s">
        <v>26</v>
      </c>
      <c r="K12" s="252" t="s">
        <v>24</v>
      </c>
      <c r="L12" s="252" t="s">
        <v>25</v>
      </c>
      <c r="M12" s="252" t="s">
        <v>26</v>
      </c>
      <c r="N12" s="252" t="s">
        <v>24</v>
      </c>
      <c r="O12" s="252" t="s">
        <v>25</v>
      </c>
      <c r="P12" s="252" t="s">
        <v>26</v>
      </c>
      <c r="Q12" s="252" t="s">
        <v>24</v>
      </c>
      <c r="R12" s="252" t="s">
        <v>25</v>
      </c>
      <c r="S12" s="252" t="s">
        <v>26</v>
      </c>
      <c r="T12" s="252" t="s">
        <v>24</v>
      </c>
      <c r="U12" s="252" t="s">
        <v>25</v>
      </c>
      <c r="V12" s="252" t="s">
        <v>26</v>
      </c>
      <c r="W12" s="252" t="s">
        <v>24</v>
      </c>
      <c r="X12" s="252" t="s">
        <v>25</v>
      </c>
      <c r="Y12" s="252" t="s">
        <v>26</v>
      </c>
      <c r="Z12" s="252" t="s">
        <v>24</v>
      </c>
      <c r="AA12" s="252" t="s">
        <v>25</v>
      </c>
      <c r="AB12" s="252" t="s">
        <v>26</v>
      </c>
      <c r="AC12" s="252" t="s">
        <v>24</v>
      </c>
      <c r="AD12" s="252" t="s">
        <v>25</v>
      </c>
      <c r="AE12" s="252" t="s">
        <v>26</v>
      </c>
      <c r="AF12" s="252" t="s">
        <v>24</v>
      </c>
      <c r="AG12" s="252" t="s">
        <v>25</v>
      </c>
      <c r="AH12" s="252" t="s">
        <v>26</v>
      </c>
      <c r="AI12" s="252" t="s">
        <v>24</v>
      </c>
      <c r="AJ12" s="252" t="s">
        <v>25</v>
      </c>
      <c r="AK12" s="252" t="s">
        <v>26</v>
      </c>
      <c r="AL12" s="252" t="s">
        <v>24</v>
      </c>
      <c r="AM12" s="252" t="s">
        <v>25</v>
      </c>
      <c r="AN12" s="252" t="s">
        <v>26</v>
      </c>
      <c r="AO12" s="252" t="s">
        <v>24</v>
      </c>
      <c r="AP12" s="252" t="s">
        <v>25</v>
      </c>
      <c r="AQ12" s="252" t="s">
        <v>26</v>
      </c>
      <c r="AR12" s="252" t="s">
        <v>24</v>
      </c>
      <c r="AS12" s="252" t="s">
        <v>25</v>
      </c>
      <c r="AT12" s="252" t="s">
        <v>26</v>
      </c>
      <c r="AU12" s="252" t="s">
        <v>24</v>
      </c>
      <c r="AV12" s="252" t="s">
        <v>25</v>
      </c>
      <c r="AW12" s="252" t="s">
        <v>26</v>
      </c>
      <c r="AX12" s="252" t="s">
        <v>24</v>
      </c>
      <c r="AY12" s="252" t="s">
        <v>25</v>
      </c>
      <c r="AZ12" s="252" t="s">
        <v>26</v>
      </c>
      <c r="BA12" s="252" t="s">
        <v>24</v>
      </c>
      <c r="BB12" s="252" t="s">
        <v>25</v>
      </c>
      <c r="BC12" s="252" t="s">
        <v>26</v>
      </c>
      <c r="BD12" s="252" t="s">
        <v>24</v>
      </c>
      <c r="BE12" s="252" t="s">
        <v>25</v>
      </c>
      <c r="BF12" s="252" t="s">
        <v>26</v>
      </c>
      <c r="BG12" s="252" t="s">
        <v>24</v>
      </c>
      <c r="BH12" s="252" t="s">
        <v>25</v>
      </c>
      <c r="BI12" s="252" t="s">
        <v>26</v>
      </c>
      <c r="BJ12" s="252" t="s">
        <v>24</v>
      </c>
      <c r="BK12" s="252" t="s">
        <v>25</v>
      </c>
      <c r="BL12" s="252" t="s">
        <v>26</v>
      </c>
      <c r="BM12" s="252" t="s">
        <v>24</v>
      </c>
      <c r="BN12" s="252" t="s">
        <v>25</v>
      </c>
      <c r="BO12" s="252" t="s">
        <v>26</v>
      </c>
      <c r="BP12" s="252" t="s">
        <v>24</v>
      </c>
      <c r="BQ12" s="252" t="s">
        <v>25</v>
      </c>
      <c r="BR12" s="252" t="s">
        <v>26</v>
      </c>
      <c r="BS12" s="252" t="s">
        <v>24</v>
      </c>
      <c r="BT12" s="239" t="s">
        <v>25</v>
      </c>
    </row>
    <row r="13" spans="1:72" ht="191.25">
      <c r="A13" s="286"/>
      <c r="B13" s="256" t="s">
        <v>554</v>
      </c>
      <c r="C13" s="252" t="s">
        <v>131</v>
      </c>
      <c r="D13" s="256" t="s">
        <v>483</v>
      </c>
      <c r="E13" s="252" t="s">
        <v>230</v>
      </c>
      <c r="F13" s="252" t="s">
        <v>230</v>
      </c>
      <c r="G13" s="252" t="s">
        <v>501</v>
      </c>
      <c r="H13" s="252" t="s">
        <v>482</v>
      </c>
      <c r="I13" s="252" t="s">
        <v>502</v>
      </c>
      <c r="J13" s="256">
        <v>0</v>
      </c>
      <c r="K13" s="256">
        <v>0</v>
      </c>
      <c r="L13" s="256">
        <v>0</v>
      </c>
      <c r="M13" s="256">
        <v>0</v>
      </c>
      <c r="N13" s="256">
        <v>0</v>
      </c>
      <c r="O13" s="256">
        <v>0</v>
      </c>
      <c r="P13" s="256">
        <v>0</v>
      </c>
      <c r="Q13" s="256">
        <v>0</v>
      </c>
      <c r="R13" s="256">
        <v>0</v>
      </c>
      <c r="S13" s="256">
        <v>0</v>
      </c>
      <c r="T13" s="256">
        <v>0</v>
      </c>
      <c r="U13" s="256">
        <v>0</v>
      </c>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6"/>
      <c r="BC13" s="256"/>
      <c r="BD13" s="256"/>
      <c r="BE13" s="256"/>
      <c r="BF13" s="256"/>
      <c r="BG13" s="256"/>
      <c r="BH13" s="256"/>
      <c r="BI13" s="256"/>
      <c r="BJ13" s="256"/>
      <c r="BK13" s="256"/>
      <c r="BL13" s="256"/>
      <c r="BM13" s="256"/>
      <c r="BN13" s="256"/>
      <c r="BO13" s="256"/>
      <c r="BP13" s="256"/>
      <c r="BQ13" s="256"/>
      <c r="BR13" s="256">
        <v>0</v>
      </c>
      <c r="BS13" s="317">
        <v>0</v>
      </c>
      <c r="BT13" s="318">
        <v>0</v>
      </c>
    </row>
    <row r="14" spans="1:72" ht="13.5" thickBot="1">
      <c r="A14" s="388" t="s">
        <v>55</v>
      </c>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90"/>
    </row>
    <row r="15" spans="1:72" ht="12.75">
      <c r="A15" s="314"/>
      <c r="B15" s="314"/>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4"/>
      <c r="AN15" s="314"/>
      <c r="AO15" s="314"/>
      <c r="AP15" s="314"/>
      <c r="AQ15" s="314"/>
      <c r="AR15" s="314"/>
      <c r="AS15" s="314"/>
      <c r="AT15" s="314"/>
      <c r="AU15" s="314"/>
      <c r="AV15" s="314"/>
      <c r="AW15" s="314"/>
      <c r="AX15" s="314"/>
      <c r="AY15" s="314"/>
      <c r="AZ15" s="314"/>
      <c r="BA15" s="314"/>
      <c r="BB15" s="314"/>
      <c r="BC15" s="314"/>
      <c r="BD15" s="314"/>
      <c r="BE15" s="314"/>
      <c r="BF15" s="314"/>
      <c r="BG15" s="314"/>
      <c r="BH15" s="314"/>
      <c r="BI15" s="314"/>
      <c r="BJ15" s="314"/>
      <c r="BK15" s="314"/>
      <c r="BL15" s="314"/>
      <c r="BM15" s="314"/>
      <c r="BN15" s="314"/>
      <c r="BO15" s="314"/>
      <c r="BP15" s="314"/>
      <c r="BQ15" s="314"/>
      <c r="BR15" s="314"/>
      <c r="BS15" s="314"/>
      <c r="BT15" s="314"/>
    </row>
    <row r="16" spans="1:72" ht="12.75">
      <c r="A16" s="314"/>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4"/>
      <c r="AY16" s="314"/>
      <c r="AZ16" s="314"/>
      <c r="BA16" s="314"/>
      <c r="BB16" s="314"/>
      <c r="BC16" s="314"/>
      <c r="BD16" s="314"/>
      <c r="BE16" s="314"/>
      <c r="BF16" s="314"/>
      <c r="BG16" s="314"/>
      <c r="BH16" s="314"/>
      <c r="BI16" s="314"/>
      <c r="BJ16" s="314"/>
      <c r="BK16" s="314"/>
      <c r="BL16" s="314"/>
      <c r="BM16" s="314"/>
      <c r="BN16" s="314"/>
      <c r="BO16" s="314"/>
      <c r="BP16" s="314"/>
      <c r="BQ16" s="314"/>
      <c r="BR16" s="314"/>
      <c r="BS16" s="314"/>
      <c r="BT16" s="314"/>
    </row>
    <row r="17" spans="1:72" ht="12.75">
      <c r="A17" s="391" t="s">
        <v>389</v>
      </c>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3"/>
    </row>
    <row r="18" spans="1:72" ht="12.75">
      <c r="A18" s="373" t="s">
        <v>499</v>
      </c>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4"/>
      <c r="AY18" s="374"/>
      <c r="AZ18" s="374"/>
      <c r="BA18" s="374"/>
      <c r="BB18" s="374"/>
      <c r="BC18" s="374"/>
      <c r="BD18" s="374"/>
      <c r="BE18" s="374"/>
      <c r="BF18" s="374"/>
      <c r="BG18" s="374"/>
      <c r="BH18" s="374"/>
      <c r="BI18" s="374"/>
      <c r="BJ18" s="374"/>
      <c r="BK18" s="374"/>
      <c r="BL18" s="374"/>
      <c r="BM18" s="374"/>
      <c r="BN18" s="374"/>
      <c r="BO18" s="374"/>
      <c r="BP18" s="374"/>
      <c r="BQ18" s="374"/>
      <c r="BR18" s="374"/>
      <c r="BS18" s="374"/>
      <c r="BT18" s="375"/>
    </row>
    <row r="19" spans="1:72" ht="13.5" thickBo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row>
    <row r="20" spans="1:72" s="33" customFormat="1" ht="120" customHeight="1">
      <c r="A20" s="279" t="s">
        <v>1</v>
      </c>
      <c r="B20" s="282" t="s">
        <v>2</v>
      </c>
      <c r="C20" s="282" t="s">
        <v>48</v>
      </c>
      <c r="D20" s="282" t="s">
        <v>49</v>
      </c>
      <c r="E20" s="282" t="s">
        <v>50</v>
      </c>
      <c r="F20" s="282" t="s">
        <v>34</v>
      </c>
      <c r="G20" s="401" t="s">
        <v>6</v>
      </c>
      <c r="H20" s="401"/>
      <c r="I20" s="401"/>
      <c r="J20" s="368" t="s">
        <v>7</v>
      </c>
      <c r="K20" s="368"/>
      <c r="L20" s="368"/>
      <c r="M20" s="368"/>
      <c r="N20" s="368"/>
      <c r="O20" s="368"/>
      <c r="P20" s="368" t="s">
        <v>8</v>
      </c>
      <c r="Q20" s="368"/>
      <c r="R20" s="368"/>
      <c r="S20" s="368"/>
      <c r="T20" s="368"/>
      <c r="U20" s="368"/>
      <c r="V20" s="368" t="s">
        <v>9</v>
      </c>
      <c r="W20" s="368"/>
      <c r="X20" s="368"/>
      <c r="Y20" s="368"/>
      <c r="Z20" s="368"/>
      <c r="AA20" s="368"/>
      <c r="AB20" s="368" t="s">
        <v>10</v>
      </c>
      <c r="AC20" s="368"/>
      <c r="AD20" s="368"/>
      <c r="AE20" s="368"/>
      <c r="AF20" s="368"/>
      <c r="AG20" s="368"/>
      <c r="AH20" s="368" t="s">
        <v>11</v>
      </c>
      <c r="AI20" s="368"/>
      <c r="AJ20" s="368"/>
      <c r="AK20" s="368"/>
      <c r="AL20" s="368"/>
      <c r="AM20" s="368"/>
      <c r="AN20" s="368" t="s">
        <v>12</v>
      </c>
      <c r="AO20" s="368"/>
      <c r="AP20" s="368"/>
      <c r="AQ20" s="368"/>
      <c r="AR20" s="368"/>
      <c r="AS20" s="368"/>
      <c r="AT20" s="368" t="s">
        <v>13</v>
      </c>
      <c r="AU20" s="368"/>
      <c r="AV20" s="368"/>
      <c r="AW20" s="368"/>
      <c r="AX20" s="368"/>
      <c r="AY20" s="368"/>
      <c r="AZ20" s="368" t="s">
        <v>14</v>
      </c>
      <c r="BA20" s="368"/>
      <c r="BB20" s="368"/>
      <c r="BC20" s="368"/>
      <c r="BD20" s="368"/>
      <c r="BE20" s="368"/>
      <c r="BF20" s="368" t="s">
        <v>15</v>
      </c>
      <c r="BG20" s="368"/>
      <c r="BH20" s="368"/>
      <c r="BI20" s="368"/>
      <c r="BJ20" s="368"/>
      <c r="BK20" s="368"/>
      <c r="BL20" s="368" t="s">
        <v>16</v>
      </c>
      <c r="BM20" s="368"/>
      <c r="BN20" s="368"/>
      <c r="BO20" s="368"/>
      <c r="BP20" s="368"/>
      <c r="BQ20" s="368"/>
      <c r="BR20" s="368" t="s">
        <v>51</v>
      </c>
      <c r="BS20" s="368"/>
      <c r="BT20" s="369"/>
    </row>
    <row r="21" spans="1:72" s="288" customFormat="1" ht="11.25">
      <c r="A21" s="399" t="s">
        <v>18</v>
      </c>
      <c r="B21" s="396" t="s">
        <v>18</v>
      </c>
      <c r="C21" s="396" t="s">
        <v>18</v>
      </c>
      <c r="D21" s="396" t="s">
        <v>18</v>
      </c>
      <c r="E21" s="396" t="s">
        <v>18</v>
      </c>
      <c r="F21" s="396" t="s">
        <v>18</v>
      </c>
      <c r="G21" s="396" t="s">
        <v>38</v>
      </c>
      <c r="H21" s="396"/>
      <c r="I21" s="396"/>
      <c r="J21" s="396" t="s">
        <v>22</v>
      </c>
      <c r="K21" s="396"/>
      <c r="L21" s="396"/>
      <c r="M21" s="396"/>
      <c r="N21" s="396"/>
      <c r="O21" s="396"/>
      <c r="P21" s="396" t="s">
        <v>22</v>
      </c>
      <c r="Q21" s="396"/>
      <c r="R21" s="396"/>
      <c r="S21" s="396"/>
      <c r="T21" s="396"/>
      <c r="U21" s="396"/>
      <c r="V21" s="396" t="s">
        <v>22</v>
      </c>
      <c r="W21" s="396"/>
      <c r="X21" s="396"/>
      <c r="Y21" s="396"/>
      <c r="Z21" s="396"/>
      <c r="AA21" s="396"/>
      <c r="AB21" s="396" t="s">
        <v>22</v>
      </c>
      <c r="AC21" s="396"/>
      <c r="AD21" s="396"/>
      <c r="AE21" s="396"/>
      <c r="AF21" s="396"/>
      <c r="AG21" s="396"/>
      <c r="AH21" s="396" t="s">
        <v>22</v>
      </c>
      <c r="AI21" s="396"/>
      <c r="AJ21" s="396"/>
      <c r="AK21" s="396"/>
      <c r="AL21" s="396"/>
      <c r="AM21" s="396"/>
      <c r="AN21" s="396" t="s">
        <v>22</v>
      </c>
      <c r="AO21" s="396"/>
      <c r="AP21" s="396"/>
      <c r="AQ21" s="396"/>
      <c r="AR21" s="396"/>
      <c r="AS21" s="396"/>
      <c r="AT21" s="396" t="s">
        <v>22</v>
      </c>
      <c r="AU21" s="396"/>
      <c r="AV21" s="396"/>
      <c r="AW21" s="396"/>
      <c r="AX21" s="396"/>
      <c r="AY21" s="396"/>
      <c r="AZ21" s="396" t="s">
        <v>22</v>
      </c>
      <c r="BA21" s="396"/>
      <c r="BB21" s="396"/>
      <c r="BC21" s="396"/>
      <c r="BD21" s="396"/>
      <c r="BE21" s="396"/>
      <c r="BF21" s="396" t="s">
        <v>22</v>
      </c>
      <c r="BG21" s="396"/>
      <c r="BH21" s="396"/>
      <c r="BI21" s="396"/>
      <c r="BJ21" s="396"/>
      <c r="BK21" s="396"/>
      <c r="BL21" s="396" t="s">
        <v>22</v>
      </c>
      <c r="BM21" s="396"/>
      <c r="BN21" s="396"/>
      <c r="BO21" s="396"/>
      <c r="BP21" s="396"/>
      <c r="BQ21" s="396"/>
      <c r="BR21" s="396" t="s">
        <v>39</v>
      </c>
      <c r="BS21" s="396"/>
      <c r="BT21" s="398"/>
    </row>
    <row r="22" spans="1:72" s="288" customFormat="1" ht="22.5" customHeight="1" thickBot="1">
      <c r="A22" s="400"/>
      <c r="B22" s="339"/>
      <c r="C22" s="339"/>
      <c r="D22" s="339"/>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c r="BR22" s="339" t="s">
        <v>52</v>
      </c>
      <c r="BS22" s="339"/>
      <c r="BT22" s="377"/>
    </row>
    <row r="23" spans="1:72" ht="12.75">
      <c r="A23" s="270"/>
      <c r="B23" s="260"/>
      <c r="C23" s="260"/>
      <c r="D23" s="260"/>
      <c r="E23" s="260"/>
      <c r="F23" s="260"/>
      <c r="G23" s="395"/>
      <c r="H23" s="395"/>
      <c r="I23" s="395"/>
      <c r="J23" s="394" t="s">
        <v>53</v>
      </c>
      <c r="K23" s="394"/>
      <c r="L23" s="394"/>
      <c r="M23" s="394" t="s">
        <v>54</v>
      </c>
      <c r="N23" s="394"/>
      <c r="O23" s="394"/>
      <c r="P23" s="394" t="s">
        <v>53</v>
      </c>
      <c r="Q23" s="394"/>
      <c r="R23" s="394"/>
      <c r="S23" s="394" t="s">
        <v>54</v>
      </c>
      <c r="T23" s="394"/>
      <c r="U23" s="394"/>
      <c r="V23" s="394" t="s">
        <v>53</v>
      </c>
      <c r="W23" s="394"/>
      <c r="X23" s="394"/>
      <c r="Y23" s="394" t="s">
        <v>54</v>
      </c>
      <c r="Z23" s="394"/>
      <c r="AA23" s="394"/>
      <c r="AB23" s="394" t="s">
        <v>53</v>
      </c>
      <c r="AC23" s="394"/>
      <c r="AD23" s="394"/>
      <c r="AE23" s="394" t="s">
        <v>54</v>
      </c>
      <c r="AF23" s="394"/>
      <c r="AG23" s="394"/>
      <c r="AH23" s="394" t="s">
        <v>53</v>
      </c>
      <c r="AI23" s="394"/>
      <c r="AJ23" s="394"/>
      <c r="AK23" s="394" t="s">
        <v>54</v>
      </c>
      <c r="AL23" s="394"/>
      <c r="AM23" s="394"/>
      <c r="AN23" s="394" t="s">
        <v>53</v>
      </c>
      <c r="AO23" s="394"/>
      <c r="AP23" s="394"/>
      <c r="AQ23" s="394" t="s">
        <v>54</v>
      </c>
      <c r="AR23" s="394"/>
      <c r="AS23" s="394"/>
      <c r="AT23" s="394" t="s">
        <v>53</v>
      </c>
      <c r="AU23" s="394"/>
      <c r="AV23" s="394"/>
      <c r="AW23" s="394" t="s">
        <v>54</v>
      </c>
      <c r="AX23" s="394"/>
      <c r="AY23" s="394"/>
      <c r="AZ23" s="394" t="s">
        <v>53</v>
      </c>
      <c r="BA23" s="394"/>
      <c r="BB23" s="394"/>
      <c r="BC23" s="394" t="s">
        <v>54</v>
      </c>
      <c r="BD23" s="394"/>
      <c r="BE23" s="394"/>
      <c r="BF23" s="394" t="s">
        <v>53</v>
      </c>
      <c r="BG23" s="394"/>
      <c r="BH23" s="394"/>
      <c r="BI23" s="394" t="s">
        <v>54</v>
      </c>
      <c r="BJ23" s="394"/>
      <c r="BK23" s="394"/>
      <c r="BL23" s="394" t="s">
        <v>53</v>
      </c>
      <c r="BM23" s="394"/>
      <c r="BN23" s="394"/>
      <c r="BO23" s="394" t="s">
        <v>54</v>
      </c>
      <c r="BP23" s="394"/>
      <c r="BQ23" s="394"/>
      <c r="BR23" s="395"/>
      <c r="BS23" s="395"/>
      <c r="BT23" s="397"/>
    </row>
    <row r="24" spans="1:72" s="23" customFormat="1" ht="12.75">
      <c r="A24" s="285" t="s">
        <v>223</v>
      </c>
      <c r="B24" s="252" t="s">
        <v>223</v>
      </c>
      <c r="C24" s="252" t="s">
        <v>223</v>
      </c>
      <c r="D24" s="252" t="s">
        <v>223</v>
      </c>
      <c r="E24" s="252" t="s">
        <v>223</v>
      </c>
      <c r="F24" s="252" t="s">
        <v>223</v>
      </c>
      <c r="G24" s="252" t="s">
        <v>26</v>
      </c>
      <c r="H24" s="252" t="s">
        <v>24</v>
      </c>
      <c r="I24" s="252" t="s">
        <v>25</v>
      </c>
      <c r="J24" s="252" t="s">
        <v>26</v>
      </c>
      <c r="K24" s="252" t="s">
        <v>24</v>
      </c>
      <c r="L24" s="252" t="s">
        <v>25</v>
      </c>
      <c r="M24" s="252" t="s">
        <v>26</v>
      </c>
      <c r="N24" s="252" t="s">
        <v>24</v>
      </c>
      <c r="O24" s="252" t="s">
        <v>25</v>
      </c>
      <c r="P24" s="252" t="s">
        <v>26</v>
      </c>
      <c r="Q24" s="252" t="s">
        <v>24</v>
      </c>
      <c r="R24" s="252" t="s">
        <v>25</v>
      </c>
      <c r="S24" s="252" t="s">
        <v>26</v>
      </c>
      <c r="T24" s="252" t="s">
        <v>24</v>
      </c>
      <c r="U24" s="252" t="s">
        <v>25</v>
      </c>
      <c r="V24" s="252" t="s">
        <v>26</v>
      </c>
      <c r="W24" s="252" t="s">
        <v>24</v>
      </c>
      <c r="X24" s="252" t="s">
        <v>25</v>
      </c>
      <c r="Y24" s="252" t="s">
        <v>26</v>
      </c>
      <c r="Z24" s="252" t="s">
        <v>24</v>
      </c>
      <c r="AA24" s="252" t="s">
        <v>25</v>
      </c>
      <c r="AB24" s="252" t="s">
        <v>26</v>
      </c>
      <c r="AC24" s="252" t="s">
        <v>24</v>
      </c>
      <c r="AD24" s="252" t="s">
        <v>25</v>
      </c>
      <c r="AE24" s="252" t="s">
        <v>26</v>
      </c>
      <c r="AF24" s="252" t="s">
        <v>24</v>
      </c>
      <c r="AG24" s="252" t="s">
        <v>25</v>
      </c>
      <c r="AH24" s="252" t="s">
        <v>26</v>
      </c>
      <c r="AI24" s="252" t="s">
        <v>24</v>
      </c>
      <c r="AJ24" s="252" t="s">
        <v>25</v>
      </c>
      <c r="AK24" s="252" t="s">
        <v>26</v>
      </c>
      <c r="AL24" s="252" t="s">
        <v>24</v>
      </c>
      <c r="AM24" s="252" t="s">
        <v>25</v>
      </c>
      <c r="AN24" s="252" t="s">
        <v>26</v>
      </c>
      <c r="AO24" s="252" t="s">
        <v>24</v>
      </c>
      <c r="AP24" s="252" t="s">
        <v>25</v>
      </c>
      <c r="AQ24" s="252" t="s">
        <v>26</v>
      </c>
      <c r="AR24" s="252" t="s">
        <v>24</v>
      </c>
      <c r="AS24" s="252" t="s">
        <v>25</v>
      </c>
      <c r="AT24" s="252" t="s">
        <v>26</v>
      </c>
      <c r="AU24" s="252" t="s">
        <v>24</v>
      </c>
      <c r="AV24" s="252" t="s">
        <v>25</v>
      </c>
      <c r="AW24" s="252" t="s">
        <v>26</v>
      </c>
      <c r="AX24" s="252" t="s">
        <v>24</v>
      </c>
      <c r="AY24" s="252" t="s">
        <v>25</v>
      </c>
      <c r="AZ24" s="252" t="s">
        <v>26</v>
      </c>
      <c r="BA24" s="252" t="s">
        <v>24</v>
      </c>
      <c r="BB24" s="252" t="s">
        <v>25</v>
      </c>
      <c r="BC24" s="252" t="s">
        <v>26</v>
      </c>
      <c r="BD24" s="252" t="s">
        <v>24</v>
      </c>
      <c r="BE24" s="252" t="s">
        <v>25</v>
      </c>
      <c r="BF24" s="252" t="s">
        <v>26</v>
      </c>
      <c r="BG24" s="252" t="s">
        <v>24</v>
      </c>
      <c r="BH24" s="252" t="s">
        <v>25</v>
      </c>
      <c r="BI24" s="252" t="s">
        <v>26</v>
      </c>
      <c r="BJ24" s="252" t="s">
        <v>24</v>
      </c>
      <c r="BK24" s="252" t="s">
        <v>25</v>
      </c>
      <c r="BL24" s="252" t="s">
        <v>26</v>
      </c>
      <c r="BM24" s="252" t="s">
        <v>24</v>
      </c>
      <c r="BN24" s="252" t="s">
        <v>25</v>
      </c>
      <c r="BO24" s="252" t="s">
        <v>26</v>
      </c>
      <c r="BP24" s="252" t="s">
        <v>24</v>
      </c>
      <c r="BQ24" s="252" t="s">
        <v>25</v>
      </c>
      <c r="BR24" s="252" t="s">
        <v>26</v>
      </c>
      <c r="BS24" s="252" t="s">
        <v>24</v>
      </c>
      <c r="BT24" s="239" t="s">
        <v>25</v>
      </c>
    </row>
    <row r="25" spans="1:72" ht="127.5">
      <c r="A25" s="286"/>
      <c r="B25" s="256" t="s">
        <v>503</v>
      </c>
      <c r="C25" s="252" t="s">
        <v>131</v>
      </c>
      <c r="D25" s="256" t="s">
        <v>483</v>
      </c>
      <c r="E25" s="252" t="s">
        <v>257</v>
      </c>
      <c r="F25" s="252" t="s">
        <v>230</v>
      </c>
      <c r="G25" s="252">
        <v>20</v>
      </c>
      <c r="H25" s="252" t="s">
        <v>482</v>
      </c>
      <c r="I25" s="252" t="s">
        <v>482</v>
      </c>
      <c r="J25" s="256">
        <v>0</v>
      </c>
      <c r="K25" s="256">
        <v>0</v>
      </c>
      <c r="L25" s="256">
        <v>0</v>
      </c>
      <c r="M25" s="256">
        <v>0</v>
      </c>
      <c r="N25" s="256">
        <v>0</v>
      </c>
      <c r="O25" s="256">
        <v>0</v>
      </c>
      <c r="P25" s="256">
        <v>0</v>
      </c>
      <c r="Q25" s="256">
        <v>0</v>
      </c>
      <c r="R25" s="256">
        <v>0</v>
      </c>
      <c r="S25" s="256">
        <v>0</v>
      </c>
      <c r="T25" s="256">
        <v>0</v>
      </c>
      <c r="U25" s="256">
        <v>0</v>
      </c>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6"/>
      <c r="AU25" s="256"/>
      <c r="AV25" s="256"/>
      <c r="AW25" s="256"/>
      <c r="AX25" s="256"/>
      <c r="AY25" s="256"/>
      <c r="AZ25" s="256"/>
      <c r="BA25" s="256"/>
      <c r="BB25" s="256"/>
      <c r="BC25" s="256"/>
      <c r="BD25" s="256"/>
      <c r="BE25" s="256"/>
      <c r="BF25" s="256"/>
      <c r="BG25" s="256"/>
      <c r="BH25" s="256"/>
      <c r="BI25" s="256"/>
      <c r="BJ25" s="256"/>
      <c r="BK25" s="256"/>
      <c r="BL25" s="256"/>
      <c r="BM25" s="256"/>
      <c r="BN25" s="256"/>
      <c r="BO25" s="256"/>
      <c r="BP25" s="256"/>
      <c r="BQ25" s="256"/>
      <c r="BR25" s="256">
        <v>0</v>
      </c>
      <c r="BS25" s="317">
        <v>0</v>
      </c>
      <c r="BT25" s="318">
        <v>0</v>
      </c>
    </row>
    <row r="26" spans="1:72" ht="13.5" thickBot="1">
      <c r="A26" s="388" t="s">
        <v>55</v>
      </c>
      <c r="B26" s="389"/>
      <c r="C26" s="389"/>
      <c r="D26" s="389"/>
      <c r="E26" s="389"/>
      <c r="F26" s="389"/>
      <c r="G26" s="389"/>
      <c r="H26" s="389"/>
      <c r="I26" s="389"/>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389"/>
      <c r="BM26" s="389"/>
      <c r="BN26" s="389"/>
      <c r="BO26" s="389"/>
      <c r="BP26" s="389"/>
      <c r="BQ26" s="389"/>
      <c r="BR26" s="389"/>
      <c r="BS26" s="389"/>
      <c r="BT26" s="390"/>
    </row>
    <row r="27" spans="1:72" ht="12.75">
      <c r="A27" s="314"/>
      <c r="B27" s="314"/>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314"/>
      <c r="BP27" s="314"/>
      <c r="BQ27" s="314"/>
      <c r="BR27" s="314"/>
      <c r="BS27" s="314"/>
      <c r="BT27" s="314"/>
    </row>
    <row r="28" spans="1:72" ht="12.75">
      <c r="A28" s="314"/>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314"/>
      <c r="AO28" s="314"/>
      <c r="AP28" s="314"/>
      <c r="AQ28" s="314"/>
      <c r="AR28" s="314"/>
      <c r="AS28" s="314"/>
      <c r="AT28" s="314"/>
      <c r="AU28" s="314"/>
      <c r="AV28" s="314"/>
      <c r="AW28" s="314"/>
      <c r="AX28" s="314"/>
      <c r="AY28" s="314"/>
      <c r="AZ28" s="314"/>
      <c r="BA28" s="314"/>
      <c r="BB28" s="314"/>
      <c r="BC28" s="314"/>
      <c r="BD28" s="314"/>
      <c r="BE28" s="314"/>
      <c r="BF28" s="314"/>
      <c r="BG28" s="314"/>
      <c r="BH28" s="314"/>
      <c r="BI28" s="314"/>
      <c r="BJ28" s="314"/>
      <c r="BK28" s="314"/>
      <c r="BL28" s="314"/>
      <c r="BM28" s="314"/>
      <c r="BN28" s="314"/>
      <c r="BO28" s="314"/>
      <c r="BP28" s="314"/>
      <c r="BQ28" s="314"/>
      <c r="BR28" s="314"/>
      <c r="BS28" s="314"/>
      <c r="BT28" s="314"/>
    </row>
    <row r="29" spans="1:72" ht="12.75">
      <c r="A29" s="391" t="s">
        <v>403</v>
      </c>
      <c r="B29" s="392"/>
      <c r="C29" s="392"/>
      <c r="D29" s="392"/>
      <c r="E29" s="392"/>
      <c r="F29" s="392"/>
      <c r="G29" s="392"/>
      <c r="H29" s="392"/>
      <c r="I29" s="392"/>
      <c r="J29" s="392"/>
      <c r="K29" s="392"/>
      <c r="L29" s="392"/>
      <c r="M29" s="392"/>
      <c r="N29" s="392"/>
      <c r="O29" s="392"/>
      <c r="P29" s="392"/>
      <c r="Q29" s="392"/>
      <c r="R29" s="392"/>
      <c r="S29" s="392"/>
      <c r="T29" s="392"/>
      <c r="U29" s="392"/>
      <c r="V29" s="392"/>
      <c r="W29" s="392"/>
      <c r="X29" s="392"/>
      <c r="Y29" s="392"/>
      <c r="Z29" s="392"/>
      <c r="AA29" s="392"/>
      <c r="AB29" s="392"/>
      <c r="AC29" s="392"/>
      <c r="AD29" s="392"/>
      <c r="AE29" s="392"/>
      <c r="AF29" s="392"/>
      <c r="AG29" s="392"/>
      <c r="AH29" s="392"/>
      <c r="AI29" s="392"/>
      <c r="AJ29" s="392"/>
      <c r="AK29" s="392"/>
      <c r="AL29" s="392"/>
      <c r="AM29" s="392"/>
      <c r="AN29" s="392"/>
      <c r="AO29" s="392"/>
      <c r="AP29" s="392"/>
      <c r="AQ29" s="392"/>
      <c r="AR29" s="392"/>
      <c r="AS29" s="392"/>
      <c r="AT29" s="392"/>
      <c r="AU29" s="392"/>
      <c r="AV29" s="392"/>
      <c r="AW29" s="392"/>
      <c r="AX29" s="392"/>
      <c r="AY29" s="392"/>
      <c r="AZ29" s="392"/>
      <c r="BA29" s="392"/>
      <c r="BB29" s="392"/>
      <c r="BC29" s="392"/>
      <c r="BD29" s="392"/>
      <c r="BE29" s="392"/>
      <c r="BF29" s="392"/>
      <c r="BG29" s="392"/>
      <c r="BH29" s="392"/>
      <c r="BI29" s="392"/>
      <c r="BJ29" s="392"/>
      <c r="BK29" s="392"/>
      <c r="BL29" s="392"/>
      <c r="BM29" s="392"/>
      <c r="BN29" s="392"/>
      <c r="BO29" s="392"/>
      <c r="BP29" s="392"/>
      <c r="BQ29" s="392"/>
      <c r="BR29" s="392"/>
      <c r="BS29" s="392"/>
      <c r="BT29" s="393"/>
    </row>
    <row r="30" spans="1:72" ht="13.5" thickBot="1">
      <c r="A30" s="314"/>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4"/>
      <c r="AN30" s="314"/>
      <c r="AO30" s="314"/>
      <c r="AP30" s="314"/>
      <c r="AQ30" s="314"/>
      <c r="AR30" s="314"/>
      <c r="AS30" s="314"/>
      <c r="AT30" s="314"/>
      <c r="AU30" s="314"/>
      <c r="AV30" s="314"/>
      <c r="AW30" s="314"/>
      <c r="AX30" s="314"/>
      <c r="AY30" s="314"/>
      <c r="AZ30" s="314"/>
      <c r="BA30" s="314"/>
      <c r="BB30" s="314"/>
      <c r="BC30" s="314"/>
      <c r="BD30" s="314"/>
      <c r="BE30" s="314"/>
      <c r="BF30" s="314"/>
      <c r="BG30" s="314"/>
      <c r="BH30" s="314"/>
      <c r="BI30" s="314"/>
      <c r="BJ30" s="314"/>
      <c r="BK30" s="314"/>
      <c r="BL30" s="314"/>
      <c r="BM30" s="314"/>
      <c r="BN30" s="314"/>
      <c r="BO30" s="314"/>
      <c r="BP30" s="314"/>
      <c r="BQ30" s="314"/>
      <c r="BR30" s="314"/>
      <c r="BS30" s="314"/>
      <c r="BT30" s="314"/>
    </row>
    <row r="31" spans="1:72" s="33" customFormat="1" ht="120" customHeight="1">
      <c r="A31" s="279" t="s">
        <v>1</v>
      </c>
      <c r="B31" s="282" t="s">
        <v>2</v>
      </c>
      <c r="C31" s="282" t="s">
        <v>48</v>
      </c>
      <c r="D31" s="282" t="s">
        <v>49</v>
      </c>
      <c r="E31" s="282" t="s">
        <v>50</v>
      </c>
      <c r="F31" s="282" t="s">
        <v>34</v>
      </c>
      <c r="G31" s="401" t="s">
        <v>6</v>
      </c>
      <c r="H31" s="401"/>
      <c r="I31" s="401"/>
      <c r="J31" s="368" t="s">
        <v>7</v>
      </c>
      <c r="K31" s="368"/>
      <c r="L31" s="368"/>
      <c r="M31" s="368"/>
      <c r="N31" s="368"/>
      <c r="O31" s="368"/>
      <c r="P31" s="368" t="s">
        <v>8</v>
      </c>
      <c r="Q31" s="368"/>
      <c r="R31" s="368"/>
      <c r="S31" s="368"/>
      <c r="T31" s="368"/>
      <c r="U31" s="368"/>
      <c r="V31" s="368" t="s">
        <v>9</v>
      </c>
      <c r="W31" s="368"/>
      <c r="X31" s="368"/>
      <c r="Y31" s="368"/>
      <c r="Z31" s="368"/>
      <c r="AA31" s="368"/>
      <c r="AB31" s="368" t="s">
        <v>10</v>
      </c>
      <c r="AC31" s="368"/>
      <c r="AD31" s="368"/>
      <c r="AE31" s="368"/>
      <c r="AF31" s="368"/>
      <c r="AG31" s="368"/>
      <c r="AH31" s="368" t="s">
        <v>11</v>
      </c>
      <c r="AI31" s="368"/>
      <c r="AJ31" s="368"/>
      <c r="AK31" s="368"/>
      <c r="AL31" s="368"/>
      <c r="AM31" s="368"/>
      <c r="AN31" s="368" t="s">
        <v>12</v>
      </c>
      <c r="AO31" s="368"/>
      <c r="AP31" s="368"/>
      <c r="AQ31" s="368"/>
      <c r="AR31" s="368"/>
      <c r="AS31" s="368"/>
      <c r="AT31" s="368" t="s">
        <v>13</v>
      </c>
      <c r="AU31" s="368"/>
      <c r="AV31" s="368"/>
      <c r="AW31" s="368"/>
      <c r="AX31" s="368"/>
      <c r="AY31" s="368"/>
      <c r="AZ31" s="368" t="s">
        <v>14</v>
      </c>
      <c r="BA31" s="368"/>
      <c r="BB31" s="368"/>
      <c r="BC31" s="368"/>
      <c r="BD31" s="368"/>
      <c r="BE31" s="368"/>
      <c r="BF31" s="368" t="s">
        <v>15</v>
      </c>
      <c r="BG31" s="368"/>
      <c r="BH31" s="368"/>
      <c r="BI31" s="368"/>
      <c r="BJ31" s="368"/>
      <c r="BK31" s="368"/>
      <c r="BL31" s="368" t="s">
        <v>16</v>
      </c>
      <c r="BM31" s="368"/>
      <c r="BN31" s="368"/>
      <c r="BO31" s="368"/>
      <c r="BP31" s="368"/>
      <c r="BQ31" s="368"/>
      <c r="BR31" s="368" t="s">
        <v>51</v>
      </c>
      <c r="BS31" s="368"/>
      <c r="BT31" s="369"/>
    </row>
    <row r="32" spans="1:72" s="288" customFormat="1" ht="11.25">
      <c r="A32" s="399" t="s">
        <v>18</v>
      </c>
      <c r="B32" s="396" t="s">
        <v>18</v>
      </c>
      <c r="C32" s="396" t="s">
        <v>18</v>
      </c>
      <c r="D32" s="396" t="s">
        <v>18</v>
      </c>
      <c r="E32" s="396" t="s">
        <v>18</v>
      </c>
      <c r="F32" s="396" t="s">
        <v>18</v>
      </c>
      <c r="G32" s="396" t="s">
        <v>38</v>
      </c>
      <c r="H32" s="396"/>
      <c r="I32" s="396"/>
      <c r="J32" s="396" t="s">
        <v>22</v>
      </c>
      <c r="K32" s="396"/>
      <c r="L32" s="396"/>
      <c r="M32" s="396"/>
      <c r="N32" s="396"/>
      <c r="O32" s="396"/>
      <c r="P32" s="396" t="s">
        <v>22</v>
      </c>
      <c r="Q32" s="396"/>
      <c r="R32" s="396"/>
      <c r="S32" s="396"/>
      <c r="T32" s="396"/>
      <c r="U32" s="396"/>
      <c r="V32" s="396" t="s">
        <v>22</v>
      </c>
      <c r="W32" s="396"/>
      <c r="X32" s="396"/>
      <c r="Y32" s="396"/>
      <c r="Z32" s="396"/>
      <c r="AA32" s="396"/>
      <c r="AB32" s="396" t="s">
        <v>22</v>
      </c>
      <c r="AC32" s="396"/>
      <c r="AD32" s="396"/>
      <c r="AE32" s="396"/>
      <c r="AF32" s="396"/>
      <c r="AG32" s="396"/>
      <c r="AH32" s="396" t="s">
        <v>22</v>
      </c>
      <c r="AI32" s="396"/>
      <c r="AJ32" s="396"/>
      <c r="AK32" s="396"/>
      <c r="AL32" s="396"/>
      <c r="AM32" s="396"/>
      <c r="AN32" s="396" t="s">
        <v>22</v>
      </c>
      <c r="AO32" s="396"/>
      <c r="AP32" s="396"/>
      <c r="AQ32" s="396"/>
      <c r="AR32" s="396"/>
      <c r="AS32" s="396"/>
      <c r="AT32" s="396" t="s">
        <v>22</v>
      </c>
      <c r="AU32" s="396"/>
      <c r="AV32" s="396"/>
      <c r="AW32" s="396"/>
      <c r="AX32" s="396"/>
      <c r="AY32" s="396"/>
      <c r="AZ32" s="396" t="s">
        <v>22</v>
      </c>
      <c r="BA32" s="396"/>
      <c r="BB32" s="396"/>
      <c r="BC32" s="396"/>
      <c r="BD32" s="396"/>
      <c r="BE32" s="396"/>
      <c r="BF32" s="396" t="s">
        <v>22</v>
      </c>
      <c r="BG32" s="396"/>
      <c r="BH32" s="396"/>
      <c r="BI32" s="396"/>
      <c r="BJ32" s="396"/>
      <c r="BK32" s="396"/>
      <c r="BL32" s="396" t="s">
        <v>22</v>
      </c>
      <c r="BM32" s="396"/>
      <c r="BN32" s="396"/>
      <c r="BO32" s="396"/>
      <c r="BP32" s="396"/>
      <c r="BQ32" s="396"/>
      <c r="BR32" s="396" t="s">
        <v>39</v>
      </c>
      <c r="BS32" s="396"/>
      <c r="BT32" s="398"/>
    </row>
    <row r="33" spans="1:72" s="288" customFormat="1" ht="22.5" customHeight="1" thickBot="1">
      <c r="A33" s="400"/>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c r="BI33" s="339"/>
      <c r="BJ33" s="339"/>
      <c r="BK33" s="339"/>
      <c r="BL33" s="339"/>
      <c r="BM33" s="339"/>
      <c r="BN33" s="339"/>
      <c r="BO33" s="339"/>
      <c r="BP33" s="339"/>
      <c r="BQ33" s="339"/>
      <c r="BR33" s="339" t="s">
        <v>52</v>
      </c>
      <c r="BS33" s="339"/>
      <c r="BT33" s="377"/>
    </row>
    <row r="34" spans="1:72" ht="12.75">
      <c r="A34" s="270"/>
      <c r="B34" s="260"/>
      <c r="C34" s="260"/>
      <c r="D34" s="260"/>
      <c r="E34" s="260"/>
      <c r="F34" s="260"/>
      <c r="G34" s="395"/>
      <c r="H34" s="395"/>
      <c r="I34" s="395"/>
      <c r="J34" s="394" t="s">
        <v>53</v>
      </c>
      <c r="K34" s="394"/>
      <c r="L34" s="394"/>
      <c r="M34" s="394" t="s">
        <v>54</v>
      </c>
      <c r="N34" s="394"/>
      <c r="O34" s="394"/>
      <c r="P34" s="394" t="s">
        <v>53</v>
      </c>
      <c r="Q34" s="394"/>
      <c r="R34" s="394"/>
      <c r="S34" s="394" t="s">
        <v>54</v>
      </c>
      <c r="T34" s="394"/>
      <c r="U34" s="394"/>
      <c r="V34" s="394" t="s">
        <v>53</v>
      </c>
      <c r="W34" s="394"/>
      <c r="X34" s="394"/>
      <c r="Y34" s="394" t="s">
        <v>54</v>
      </c>
      <c r="Z34" s="394"/>
      <c r="AA34" s="394"/>
      <c r="AB34" s="394" t="s">
        <v>53</v>
      </c>
      <c r="AC34" s="394"/>
      <c r="AD34" s="394"/>
      <c r="AE34" s="394" t="s">
        <v>54</v>
      </c>
      <c r="AF34" s="394"/>
      <c r="AG34" s="394"/>
      <c r="AH34" s="394" t="s">
        <v>53</v>
      </c>
      <c r="AI34" s="394"/>
      <c r="AJ34" s="394"/>
      <c r="AK34" s="394" t="s">
        <v>54</v>
      </c>
      <c r="AL34" s="394"/>
      <c r="AM34" s="394"/>
      <c r="AN34" s="394" t="s">
        <v>53</v>
      </c>
      <c r="AO34" s="394"/>
      <c r="AP34" s="394"/>
      <c r="AQ34" s="394" t="s">
        <v>54</v>
      </c>
      <c r="AR34" s="394"/>
      <c r="AS34" s="394"/>
      <c r="AT34" s="394" t="s">
        <v>53</v>
      </c>
      <c r="AU34" s="394"/>
      <c r="AV34" s="394"/>
      <c r="AW34" s="394" t="s">
        <v>54</v>
      </c>
      <c r="AX34" s="394"/>
      <c r="AY34" s="394"/>
      <c r="AZ34" s="394" t="s">
        <v>53</v>
      </c>
      <c r="BA34" s="394"/>
      <c r="BB34" s="394"/>
      <c r="BC34" s="394" t="s">
        <v>54</v>
      </c>
      <c r="BD34" s="394"/>
      <c r="BE34" s="394"/>
      <c r="BF34" s="394" t="s">
        <v>53</v>
      </c>
      <c r="BG34" s="394"/>
      <c r="BH34" s="394"/>
      <c r="BI34" s="394" t="s">
        <v>54</v>
      </c>
      <c r="BJ34" s="394"/>
      <c r="BK34" s="394"/>
      <c r="BL34" s="394" t="s">
        <v>53</v>
      </c>
      <c r="BM34" s="394"/>
      <c r="BN34" s="394"/>
      <c r="BO34" s="394" t="s">
        <v>54</v>
      </c>
      <c r="BP34" s="394"/>
      <c r="BQ34" s="394"/>
      <c r="BR34" s="395"/>
      <c r="BS34" s="395"/>
      <c r="BT34" s="397"/>
    </row>
    <row r="35" spans="1:72" s="23" customFormat="1" ht="12.75">
      <c r="A35" s="285" t="s">
        <v>223</v>
      </c>
      <c r="B35" s="252" t="s">
        <v>223</v>
      </c>
      <c r="C35" s="252" t="s">
        <v>223</v>
      </c>
      <c r="D35" s="252" t="s">
        <v>223</v>
      </c>
      <c r="E35" s="252" t="s">
        <v>223</v>
      </c>
      <c r="F35" s="252" t="s">
        <v>223</v>
      </c>
      <c r="G35" s="252" t="s">
        <v>26</v>
      </c>
      <c r="H35" s="252" t="s">
        <v>24</v>
      </c>
      <c r="I35" s="252" t="s">
        <v>25</v>
      </c>
      <c r="J35" s="252" t="s">
        <v>26</v>
      </c>
      <c r="K35" s="252" t="s">
        <v>24</v>
      </c>
      <c r="L35" s="252" t="s">
        <v>25</v>
      </c>
      <c r="M35" s="252" t="s">
        <v>26</v>
      </c>
      <c r="N35" s="252" t="s">
        <v>24</v>
      </c>
      <c r="O35" s="252" t="s">
        <v>25</v>
      </c>
      <c r="P35" s="252" t="s">
        <v>26</v>
      </c>
      <c r="Q35" s="252" t="s">
        <v>24</v>
      </c>
      <c r="R35" s="252" t="s">
        <v>25</v>
      </c>
      <c r="S35" s="252" t="s">
        <v>26</v>
      </c>
      <c r="T35" s="252" t="s">
        <v>24</v>
      </c>
      <c r="U35" s="252" t="s">
        <v>25</v>
      </c>
      <c r="V35" s="252" t="s">
        <v>26</v>
      </c>
      <c r="W35" s="252" t="s">
        <v>24</v>
      </c>
      <c r="X35" s="252" t="s">
        <v>25</v>
      </c>
      <c r="Y35" s="252" t="s">
        <v>26</v>
      </c>
      <c r="Z35" s="252" t="s">
        <v>24</v>
      </c>
      <c r="AA35" s="252" t="s">
        <v>25</v>
      </c>
      <c r="AB35" s="252" t="s">
        <v>26</v>
      </c>
      <c r="AC35" s="252" t="s">
        <v>24</v>
      </c>
      <c r="AD35" s="252" t="s">
        <v>25</v>
      </c>
      <c r="AE35" s="252" t="s">
        <v>26</v>
      </c>
      <c r="AF35" s="252" t="s">
        <v>24</v>
      </c>
      <c r="AG35" s="252" t="s">
        <v>25</v>
      </c>
      <c r="AH35" s="252" t="s">
        <v>26</v>
      </c>
      <c r="AI35" s="252" t="s">
        <v>24</v>
      </c>
      <c r="AJ35" s="252" t="s">
        <v>25</v>
      </c>
      <c r="AK35" s="252" t="s">
        <v>26</v>
      </c>
      <c r="AL35" s="252" t="s">
        <v>24</v>
      </c>
      <c r="AM35" s="252" t="s">
        <v>25</v>
      </c>
      <c r="AN35" s="252" t="s">
        <v>26</v>
      </c>
      <c r="AO35" s="252" t="s">
        <v>24</v>
      </c>
      <c r="AP35" s="252" t="s">
        <v>25</v>
      </c>
      <c r="AQ35" s="252" t="s">
        <v>26</v>
      </c>
      <c r="AR35" s="252" t="s">
        <v>24</v>
      </c>
      <c r="AS35" s="252" t="s">
        <v>25</v>
      </c>
      <c r="AT35" s="252" t="s">
        <v>26</v>
      </c>
      <c r="AU35" s="252" t="s">
        <v>24</v>
      </c>
      <c r="AV35" s="252" t="s">
        <v>25</v>
      </c>
      <c r="AW35" s="252" t="s">
        <v>26</v>
      </c>
      <c r="AX35" s="252" t="s">
        <v>24</v>
      </c>
      <c r="AY35" s="252" t="s">
        <v>25</v>
      </c>
      <c r="AZ35" s="252" t="s">
        <v>26</v>
      </c>
      <c r="BA35" s="252" t="s">
        <v>24</v>
      </c>
      <c r="BB35" s="252" t="s">
        <v>25</v>
      </c>
      <c r="BC35" s="252" t="s">
        <v>26</v>
      </c>
      <c r="BD35" s="252" t="s">
        <v>24</v>
      </c>
      <c r="BE35" s="252" t="s">
        <v>25</v>
      </c>
      <c r="BF35" s="252" t="s">
        <v>26</v>
      </c>
      <c r="BG35" s="252" t="s">
        <v>24</v>
      </c>
      <c r="BH35" s="252" t="s">
        <v>25</v>
      </c>
      <c r="BI35" s="252" t="s">
        <v>26</v>
      </c>
      <c r="BJ35" s="252" t="s">
        <v>24</v>
      </c>
      <c r="BK35" s="252" t="s">
        <v>25</v>
      </c>
      <c r="BL35" s="252" t="s">
        <v>26</v>
      </c>
      <c r="BM35" s="252" t="s">
        <v>24</v>
      </c>
      <c r="BN35" s="252" t="s">
        <v>25</v>
      </c>
      <c r="BO35" s="252" t="s">
        <v>26</v>
      </c>
      <c r="BP35" s="252" t="s">
        <v>24</v>
      </c>
      <c r="BQ35" s="252" t="s">
        <v>25</v>
      </c>
      <c r="BR35" s="252" t="s">
        <v>26</v>
      </c>
      <c r="BS35" s="252" t="s">
        <v>24</v>
      </c>
      <c r="BT35" s="239" t="s">
        <v>25</v>
      </c>
    </row>
    <row r="36" spans="1:72" ht="51">
      <c r="A36" s="286"/>
      <c r="B36" s="256" t="s">
        <v>504</v>
      </c>
      <c r="C36" s="252" t="s">
        <v>482</v>
      </c>
      <c r="D36" s="252" t="s">
        <v>482</v>
      </c>
      <c r="E36" s="252" t="s">
        <v>505</v>
      </c>
      <c r="F36" s="252" t="s">
        <v>505</v>
      </c>
      <c r="G36" s="252">
        <v>254</v>
      </c>
      <c r="H36" s="252" t="s">
        <v>482</v>
      </c>
      <c r="I36" s="252" t="s">
        <v>482</v>
      </c>
      <c r="J36" s="256">
        <v>0</v>
      </c>
      <c r="K36" s="252" t="s">
        <v>482</v>
      </c>
      <c r="L36" s="252" t="s">
        <v>482</v>
      </c>
      <c r="M36" s="256">
        <v>0</v>
      </c>
      <c r="N36" s="252" t="s">
        <v>482</v>
      </c>
      <c r="O36" s="252" t="s">
        <v>482</v>
      </c>
      <c r="P36" s="256">
        <v>0</v>
      </c>
      <c r="Q36" s="252" t="s">
        <v>482</v>
      </c>
      <c r="R36" s="252" t="s">
        <v>482</v>
      </c>
      <c r="S36" s="256">
        <v>0</v>
      </c>
      <c r="T36" s="252" t="s">
        <v>482</v>
      </c>
      <c r="U36" s="252" t="s">
        <v>482</v>
      </c>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v>0</v>
      </c>
      <c r="BS36" s="317" t="s">
        <v>482</v>
      </c>
      <c r="BT36" s="318" t="s">
        <v>482</v>
      </c>
    </row>
    <row r="37" spans="1:72" ht="25.5">
      <c r="A37" s="286"/>
      <c r="B37" s="256" t="s">
        <v>506</v>
      </c>
      <c r="C37" s="252" t="s">
        <v>482</v>
      </c>
      <c r="D37" s="252" t="s">
        <v>482</v>
      </c>
      <c r="E37" s="252" t="s">
        <v>507</v>
      </c>
      <c r="F37" s="252" t="s">
        <v>507</v>
      </c>
      <c r="G37" s="252">
        <v>4.2</v>
      </c>
      <c r="H37" s="252" t="s">
        <v>482</v>
      </c>
      <c r="I37" s="252" t="s">
        <v>482</v>
      </c>
      <c r="J37" s="256">
        <v>0</v>
      </c>
      <c r="K37" s="252" t="s">
        <v>482</v>
      </c>
      <c r="L37" s="252" t="s">
        <v>482</v>
      </c>
      <c r="M37" s="256">
        <v>0</v>
      </c>
      <c r="N37" s="252" t="s">
        <v>482</v>
      </c>
      <c r="O37" s="252" t="s">
        <v>482</v>
      </c>
      <c r="P37" s="256">
        <v>0</v>
      </c>
      <c r="Q37" s="252" t="s">
        <v>482</v>
      </c>
      <c r="R37" s="252" t="s">
        <v>482</v>
      </c>
      <c r="S37" s="256">
        <v>0</v>
      </c>
      <c r="T37" s="252" t="s">
        <v>482</v>
      </c>
      <c r="U37" s="252" t="s">
        <v>482</v>
      </c>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6"/>
      <c r="BR37" s="256">
        <v>0</v>
      </c>
      <c r="BS37" s="317" t="s">
        <v>482</v>
      </c>
      <c r="BT37" s="318" t="s">
        <v>482</v>
      </c>
    </row>
    <row r="38" spans="1:72" ht="25.5">
      <c r="A38" s="286"/>
      <c r="B38" s="256" t="s">
        <v>508</v>
      </c>
      <c r="C38" s="252" t="s">
        <v>482</v>
      </c>
      <c r="D38" s="252" t="s">
        <v>482</v>
      </c>
      <c r="E38" s="252" t="s">
        <v>507</v>
      </c>
      <c r="F38" s="252" t="s">
        <v>507</v>
      </c>
      <c r="G38" s="252">
        <v>4.5</v>
      </c>
      <c r="H38" s="252" t="s">
        <v>482</v>
      </c>
      <c r="I38" s="252" t="s">
        <v>482</v>
      </c>
      <c r="J38" s="256">
        <v>0</v>
      </c>
      <c r="K38" s="252" t="s">
        <v>482</v>
      </c>
      <c r="L38" s="252" t="s">
        <v>482</v>
      </c>
      <c r="M38" s="256">
        <v>0</v>
      </c>
      <c r="N38" s="252" t="s">
        <v>482</v>
      </c>
      <c r="O38" s="252" t="s">
        <v>482</v>
      </c>
      <c r="P38" s="256">
        <v>0</v>
      </c>
      <c r="Q38" s="252" t="s">
        <v>482</v>
      </c>
      <c r="R38" s="252" t="s">
        <v>482</v>
      </c>
      <c r="S38" s="256">
        <v>0</v>
      </c>
      <c r="T38" s="252" t="s">
        <v>482</v>
      </c>
      <c r="U38" s="252" t="s">
        <v>482</v>
      </c>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v>0</v>
      </c>
      <c r="BS38" s="317" t="s">
        <v>482</v>
      </c>
      <c r="BT38" s="318" t="s">
        <v>482</v>
      </c>
    </row>
    <row r="39" spans="1:72" ht="38.25">
      <c r="A39" s="286"/>
      <c r="B39" s="256" t="s">
        <v>509</v>
      </c>
      <c r="C39" s="252" t="s">
        <v>482</v>
      </c>
      <c r="D39" s="252" t="s">
        <v>482</v>
      </c>
      <c r="E39" s="252" t="s">
        <v>510</v>
      </c>
      <c r="F39" s="252" t="s">
        <v>510</v>
      </c>
      <c r="G39" s="252">
        <v>7.2</v>
      </c>
      <c r="H39" s="252" t="s">
        <v>482</v>
      </c>
      <c r="I39" s="252" t="s">
        <v>482</v>
      </c>
      <c r="J39" s="256">
        <v>0</v>
      </c>
      <c r="K39" s="252" t="s">
        <v>482</v>
      </c>
      <c r="L39" s="252" t="s">
        <v>482</v>
      </c>
      <c r="M39" s="256">
        <v>0</v>
      </c>
      <c r="N39" s="252" t="s">
        <v>482</v>
      </c>
      <c r="O39" s="252" t="s">
        <v>482</v>
      </c>
      <c r="P39" s="256">
        <v>0</v>
      </c>
      <c r="Q39" s="252" t="s">
        <v>482</v>
      </c>
      <c r="R39" s="252" t="s">
        <v>482</v>
      </c>
      <c r="S39" s="256">
        <v>0</v>
      </c>
      <c r="T39" s="252" t="s">
        <v>482</v>
      </c>
      <c r="U39" s="252" t="s">
        <v>482</v>
      </c>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v>0</v>
      </c>
      <c r="BS39" s="317" t="s">
        <v>482</v>
      </c>
      <c r="BT39" s="318" t="s">
        <v>482</v>
      </c>
    </row>
    <row r="40" spans="1:72" ht="51">
      <c r="A40" s="286"/>
      <c r="B40" s="256" t="s">
        <v>511</v>
      </c>
      <c r="C40" s="252" t="s">
        <v>482</v>
      </c>
      <c r="D40" s="252" t="s">
        <v>482</v>
      </c>
      <c r="E40" s="252" t="s">
        <v>512</v>
      </c>
      <c r="F40" s="252" t="s">
        <v>512</v>
      </c>
      <c r="G40" s="252">
        <v>1</v>
      </c>
      <c r="H40" s="252" t="s">
        <v>482</v>
      </c>
      <c r="I40" s="252" t="s">
        <v>482</v>
      </c>
      <c r="J40" s="256">
        <v>0</v>
      </c>
      <c r="K40" s="252" t="s">
        <v>482</v>
      </c>
      <c r="L40" s="252" t="s">
        <v>482</v>
      </c>
      <c r="M40" s="256">
        <v>0</v>
      </c>
      <c r="N40" s="252" t="s">
        <v>482</v>
      </c>
      <c r="O40" s="252" t="s">
        <v>482</v>
      </c>
      <c r="P40" s="256">
        <v>0</v>
      </c>
      <c r="Q40" s="252" t="s">
        <v>482</v>
      </c>
      <c r="R40" s="252" t="s">
        <v>482</v>
      </c>
      <c r="S40" s="256">
        <v>0</v>
      </c>
      <c r="T40" s="252" t="s">
        <v>482</v>
      </c>
      <c r="U40" s="252" t="s">
        <v>482</v>
      </c>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v>0</v>
      </c>
      <c r="BS40" s="317" t="s">
        <v>482</v>
      </c>
      <c r="BT40" s="318" t="s">
        <v>482</v>
      </c>
    </row>
    <row r="41" spans="1:72" ht="13.5" thickBot="1">
      <c r="A41" s="388" t="s">
        <v>55</v>
      </c>
      <c r="B41" s="389"/>
      <c r="C41" s="389"/>
      <c r="D41" s="389"/>
      <c r="E41" s="389"/>
      <c r="F41" s="389"/>
      <c r="G41" s="389"/>
      <c r="H41" s="389"/>
      <c r="I41" s="389"/>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89"/>
      <c r="AU41" s="389"/>
      <c r="AV41" s="389"/>
      <c r="AW41" s="389"/>
      <c r="AX41" s="389"/>
      <c r="AY41" s="389"/>
      <c r="AZ41" s="389"/>
      <c r="BA41" s="389"/>
      <c r="BB41" s="389"/>
      <c r="BC41" s="389"/>
      <c r="BD41" s="389"/>
      <c r="BE41" s="389"/>
      <c r="BF41" s="389"/>
      <c r="BG41" s="389"/>
      <c r="BH41" s="389"/>
      <c r="BI41" s="389"/>
      <c r="BJ41" s="389"/>
      <c r="BK41" s="389"/>
      <c r="BL41" s="389"/>
      <c r="BM41" s="389"/>
      <c r="BN41" s="389"/>
      <c r="BO41" s="389"/>
      <c r="BP41" s="389"/>
      <c r="BQ41" s="389"/>
      <c r="BR41" s="389"/>
      <c r="BS41" s="389"/>
      <c r="BT41" s="390"/>
    </row>
    <row r="42" spans="1:72" ht="12.75">
      <c r="A42" s="314"/>
      <c r="B42" s="314"/>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314"/>
      <c r="AQ42" s="314"/>
      <c r="AR42" s="314"/>
      <c r="AS42" s="314"/>
      <c r="AT42" s="314"/>
      <c r="AU42" s="314"/>
      <c r="AV42" s="314"/>
      <c r="AW42" s="314"/>
      <c r="AX42" s="314"/>
      <c r="AY42" s="314"/>
      <c r="AZ42" s="314"/>
      <c r="BA42" s="314"/>
      <c r="BB42" s="314"/>
      <c r="BC42" s="314"/>
      <c r="BD42" s="314"/>
      <c r="BE42" s="314"/>
      <c r="BF42" s="314"/>
      <c r="BG42" s="314"/>
      <c r="BH42" s="314"/>
      <c r="BI42" s="314"/>
      <c r="BJ42" s="314"/>
      <c r="BK42" s="314"/>
      <c r="BL42" s="314"/>
      <c r="BM42" s="314"/>
      <c r="BN42" s="314"/>
      <c r="BO42" s="314"/>
      <c r="BP42" s="314"/>
      <c r="BQ42" s="314"/>
      <c r="BR42" s="314"/>
      <c r="BS42" s="314"/>
      <c r="BT42" s="314"/>
    </row>
    <row r="44" spans="1:72" ht="12.75">
      <c r="A44" s="355" t="s">
        <v>217</v>
      </c>
      <c r="B44" s="355"/>
      <c r="C44" s="355"/>
      <c r="D44" s="355"/>
      <c r="E44" s="355"/>
      <c r="F44" s="355"/>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5"/>
      <c r="AY44" s="355"/>
      <c r="AZ44" s="355"/>
      <c r="BA44" s="355"/>
      <c r="BB44" s="355"/>
      <c r="BC44" s="355"/>
      <c r="BD44" s="355"/>
      <c r="BE44" s="355"/>
      <c r="BF44" s="355"/>
      <c r="BG44" s="355"/>
      <c r="BH44" s="355"/>
      <c r="BI44" s="355"/>
      <c r="BJ44" s="355"/>
      <c r="BK44" s="355"/>
      <c r="BL44" s="355"/>
      <c r="BM44" s="355"/>
      <c r="BN44" s="355"/>
      <c r="BO44" s="355"/>
      <c r="BP44" s="355"/>
      <c r="BQ44" s="355"/>
      <c r="BR44" s="355"/>
      <c r="BS44" s="355"/>
      <c r="BT44" s="355"/>
    </row>
    <row r="45" spans="1:72" ht="12.75">
      <c r="A45" s="355" t="s">
        <v>216</v>
      </c>
      <c r="B45" s="355"/>
      <c r="C45" s="355"/>
      <c r="D45" s="355"/>
      <c r="E45" s="355"/>
      <c r="F45" s="355"/>
      <c r="G45" s="355"/>
      <c r="H45" s="355"/>
      <c r="I45" s="355"/>
      <c r="J45" s="355"/>
      <c r="K45" s="355"/>
      <c r="L45" s="355"/>
      <c r="M45" s="355"/>
      <c r="N45" s="355"/>
      <c r="O45" s="355"/>
      <c r="P45" s="355"/>
      <c r="Q45" s="355"/>
      <c r="R45" s="355"/>
      <c r="S45" s="355"/>
      <c r="T45" s="355"/>
      <c r="U45" s="355"/>
      <c r="V45" s="355"/>
      <c r="W45" s="355"/>
      <c r="X45" s="355"/>
      <c r="Y45" s="355"/>
      <c r="Z45" s="355"/>
      <c r="AA45" s="355"/>
      <c r="AB45" s="355"/>
      <c r="AC45" s="355"/>
      <c r="AD45" s="355"/>
      <c r="AE45" s="355"/>
      <c r="AF45" s="355"/>
      <c r="AG45" s="355"/>
      <c r="AH45" s="355"/>
      <c r="AI45" s="355"/>
      <c r="AJ45" s="355"/>
      <c r="AK45" s="355"/>
      <c r="AL45" s="355"/>
      <c r="AM45" s="355"/>
      <c r="AN45" s="355"/>
      <c r="AO45" s="355"/>
      <c r="AP45" s="355"/>
      <c r="AQ45" s="355"/>
      <c r="AR45" s="355"/>
      <c r="AS45" s="355"/>
      <c r="AT45" s="355"/>
      <c r="AU45" s="355"/>
      <c r="AV45" s="355"/>
      <c r="AW45" s="355"/>
      <c r="AX45" s="355"/>
      <c r="AY45" s="355"/>
      <c r="AZ45" s="355"/>
      <c r="BA45" s="355"/>
      <c r="BB45" s="355"/>
      <c r="BC45" s="355"/>
      <c r="BD45" s="355"/>
      <c r="BE45" s="355"/>
      <c r="BF45" s="355"/>
      <c r="BG45" s="355"/>
      <c r="BH45" s="355"/>
      <c r="BI45" s="355"/>
      <c r="BJ45" s="355"/>
      <c r="BK45" s="355"/>
      <c r="BL45" s="355"/>
      <c r="BM45" s="355"/>
      <c r="BN45" s="355"/>
      <c r="BO45" s="355"/>
      <c r="BP45" s="355"/>
      <c r="BQ45" s="355"/>
      <c r="BR45" s="355"/>
      <c r="BS45" s="355"/>
      <c r="BT45" s="355"/>
    </row>
    <row r="47" ht="12.75">
      <c r="A47" s="4" t="s">
        <v>222</v>
      </c>
    </row>
    <row r="48" ht="12.75">
      <c r="A48" s="3" t="s">
        <v>219</v>
      </c>
    </row>
    <row r="49" ht="12.75">
      <c r="A49" s="3" t="s">
        <v>220</v>
      </c>
    </row>
    <row r="50" ht="12.75">
      <c r="A50" s="3" t="s">
        <v>221</v>
      </c>
    </row>
  </sheetData>
  <sheetProtection password="CC33" sheet="1"/>
  <mergeCells count="172">
    <mergeCell ref="BL11:BN11"/>
    <mergeCell ref="BO11:BQ11"/>
    <mergeCell ref="A45:BT45"/>
    <mergeCell ref="AN11:AP11"/>
    <mergeCell ref="AQ11:AS11"/>
    <mergeCell ref="AT11:AV11"/>
    <mergeCell ref="AW11:AY11"/>
    <mergeCell ref="AZ11:BB11"/>
    <mergeCell ref="A44:BT44"/>
    <mergeCell ref="A14:BT14"/>
    <mergeCell ref="A1:BT1"/>
    <mergeCell ref="A2:BT2"/>
    <mergeCell ref="A3:BT3"/>
    <mergeCell ref="G8:I8"/>
    <mergeCell ref="J8:O8"/>
    <mergeCell ref="V11:X11"/>
    <mergeCell ref="Y11:AA11"/>
    <mergeCell ref="AB11:AD11"/>
    <mergeCell ref="BF11:BH11"/>
    <mergeCell ref="P8:U8"/>
    <mergeCell ref="V8:AA8"/>
    <mergeCell ref="AB8:AG8"/>
    <mergeCell ref="AH8:AM8"/>
    <mergeCell ref="AN8:AS8"/>
    <mergeCell ref="AK11:AM11"/>
    <mergeCell ref="AT8:AY8"/>
    <mergeCell ref="AZ8:BE8"/>
    <mergeCell ref="BF8:BK8"/>
    <mergeCell ref="BL8:BQ8"/>
    <mergeCell ref="BR8:BT8"/>
    <mergeCell ref="A9:A10"/>
    <mergeCell ref="B9:B10"/>
    <mergeCell ref="C9:C10"/>
    <mergeCell ref="D9:D10"/>
    <mergeCell ref="E9:E10"/>
    <mergeCell ref="F9:F10"/>
    <mergeCell ref="G9:I10"/>
    <mergeCell ref="J9:O10"/>
    <mergeCell ref="P9:U10"/>
    <mergeCell ref="V9:AA10"/>
    <mergeCell ref="AB9:AG10"/>
    <mergeCell ref="AH9:AM10"/>
    <mergeCell ref="M11:O11"/>
    <mergeCell ref="AH11:AJ11"/>
    <mergeCell ref="AE11:AG11"/>
    <mergeCell ref="BR9:BT9"/>
    <mergeCell ref="BR10:BT10"/>
    <mergeCell ref="AN9:AS10"/>
    <mergeCell ref="AT9:AY10"/>
    <mergeCell ref="AZ9:BE10"/>
    <mergeCell ref="BF9:BK10"/>
    <mergeCell ref="BL9:BQ10"/>
    <mergeCell ref="BC11:BE11"/>
    <mergeCell ref="BI11:BK11"/>
    <mergeCell ref="A6:BT6"/>
    <mergeCell ref="A5:BT5"/>
    <mergeCell ref="A17:BT17"/>
    <mergeCell ref="A18:BT18"/>
    <mergeCell ref="G11:I11"/>
    <mergeCell ref="P11:R11"/>
    <mergeCell ref="S11:U11"/>
    <mergeCell ref="J11:L11"/>
    <mergeCell ref="G20:I20"/>
    <mergeCell ref="J20:O20"/>
    <mergeCell ref="P20:U20"/>
    <mergeCell ref="V20:AA20"/>
    <mergeCell ref="AB20:AG20"/>
    <mergeCell ref="BR11:BT11"/>
    <mergeCell ref="AH20:AM20"/>
    <mergeCell ref="AN20:AS20"/>
    <mergeCell ref="AT20:AY20"/>
    <mergeCell ref="AZ20:BE20"/>
    <mergeCell ref="BF20:BK20"/>
    <mergeCell ref="BL20:BQ20"/>
    <mergeCell ref="BR20:BT20"/>
    <mergeCell ref="A21:A22"/>
    <mergeCell ref="B21:B22"/>
    <mergeCell ref="C21:C22"/>
    <mergeCell ref="D21:D22"/>
    <mergeCell ref="E21:E22"/>
    <mergeCell ref="F21:F22"/>
    <mergeCell ref="G21:I22"/>
    <mergeCell ref="J21:O22"/>
    <mergeCell ref="P21:U22"/>
    <mergeCell ref="V21:AA22"/>
    <mergeCell ref="AB21:AG22"/>
    <mergeCell ref="AH21:AM22"/>
    <mergeCell ref="AN21:AS22"/>
    <mergeCell ref="AT21:AY22"/>
    <mergeCell ref="AZ21:BE22"/>
    <mergeCell ref="BF21:BK22"/>
    <mergeCell ref="BL21:BQ22"/>
    <mergeCell ref="BR21:BT21"/>
    <mergeCell ref="BR22:BT22"/>
    <mergeCell ref="G23:I23"/>
    <mergeCell ref="J23:L23"/>
    <mergeCell ref="M23:O23"/>
    <mergeCell ref="P23:R23"/>
    <mergeCell ref="S23:U23"/>
    <mergeCell ref="V23:X23"/>
    <mergeCell ref="BC23:BE23"/>
    <mergeCell ref="BF23:BH23"/>
    <mergeCell ref="Y23:AA23"/>
    <mergeCell ref="AB23:AD23"/>
    <mergeCell ref="AE23:AG23"/>
    <mergeCell ref="AH23:AJ23"/>
    <mergeCell ref="AK23:AM23"/>
    <mergeCell ref="AN23:AP23"/>
    <mergeCell ref="V31:AA31"/>
    <mergeCell ref="AB31:AG31"/>
    <mergeCell ref="AQ23:AS23"/>
    <mergeCell ref="AT23:AV23"/>
    <mergeCell ref="AW23:AY23"/>
    <mergeCell ref="AZ23:BB23"/>
    <mergeCell ref="BF31:BK31"/>
    <mergeCell ref="BL31:BQ31"/>
    <mergeCell ref="BI23:BK23"/>
    <mergeCell ref="BL23:BN23"/>
    <mergeCell ref="BO23:BQ23"/>
    <mergeCell ref="BR23:BT23"/>
    <mergeCell ref="A26:BT26"/>
    <mergeCell ref="G31:I31"/>
    <mergeCell ref="J31:O31"/>
    <mergeCell ref="P31:U31"/>
    <mergeCell ref="BR31:BT31"/>
    <mergeCell ref="A32:A33"/>
    <mergeCell ref="B32:B33"/>
    <mergeCell ref="C32:C33"/>
    <mergeCell ref="D32:D33"/>
    <mergeCell ref="E32:E33"/>
    <mergeCell ref="AH31:AM31"/>
    <mergeCell ref="AN31:AS31"/>
    <mergeCell ref="AT31:AY31"/>
    <mergeCell ref="AZ31:BE31"/>
    <mergeCell ref="BR34:BT34"/>
    <mergeCell ref="BR32:BT32"/>
    <mergeCell ref="BR33:BT33"/>
    <mergeCell ref="AH32:AM33"/>
    <mergeCell ref="AN32:AS33"/>
    <mergeCell ref="AT32:AY33"/>
    <mergeCell ref="AZ32:BE33"/>
    <mergeCell ref="BL32:BQ33"/>
    <mergeCell ref="AT34:AV34"/>
    <mergeCell ref="BF32:BK33"/>
    <mergeCell ref="F32:F33"/>
    <mergeCell ref="G32:I33"/>
    <mergeCell ref="J32:O33"/>
    <mergeCell ref="P32:U33"/>
    <mergeCell ref="V32:AA33"/>
    <mergeCell ref="AB32:AG33"/>
    <mergeCell ref="G34:I34"/>
    <mergeCell ref="J34:L34"/>
    <mergeCell ref="M34:O34"/>
    <mergeCell ref="P34:R34"/>
    <mergeCell ref="S34:U34"/>
    <mergeCell ref="V34:X34"/>
    <mergeCell ref="Y34:AA34"/>
    <mergeCell ref="AB34:AD34"/>
    <mergeCell ref="AH34:AJ34"/>
    <mergeCell ref="AK34:AM34"/>
    <mergeCell ref="AN34:AP34"/>
    <mergeCell ref="AQ34:AS34"/>
    <mergeCell ref="A41:BT41"/>
    <mergeCell ref="A29:BT29"/>
    <mergeCell ref="BO34:BQ34"/>
    <mergeCell ref="AW34:AY34"/>
    <mergeCell ref="AZ34:BB34"/>
    <mergeCell ref="BC34:BE34"/>
    <mergeCell ref="BF34:BH34"/>
    <mergeCell ref="BI34:BK34"/>
    <mergeCell ref="BL34:BN34"/>
    <mergeCell ref="AE34:AG34"/>
  </mergeCell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32"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N40"/>
  <sheetViews>
    <sheetView zoomScalePageLayoutView="0" workbookViewId="0" topLeftCell="A1">
      <selection activeCell="A7" sqref="A7"/>
    </sheetView>
  </sheetViews>
  <sheetFormatPr defaultColWidth="9.140625" defaultRowHeight="15"/>
  <cols>
    <col min="1" max="1" width="20.7109375" style="268" customWidth="1"/>
    <col min="2" max="2" width="7.7109375" style="268" bestFit="1" customWidth="1"/>
    <col min="3" max="3" width="35.7109375" style="268" customWidth="1"/>
    <col min="4" max="5" width="9.140625" style="268" customWidth="1"/>
    <col min="6" max="6" width="9.00390625" style="268" customWidth="1"/>
    <col min="7" max="7" width="2.7109375" style="268" bestFit="1" customWidth="1"/>
    <col min="8" max="8" width="2.28125" style="268" bestFit="1" customWidth="1"/>
    <col min="9" max="9" width="9.8515625" style="268" customWidth="1"/>
    <col min="10" max="10" width="2.7109375" style="268" bestFit="1" customWidth="1"/>
    <col min="11" max="11" width="2.28125" style="268" bestFit="1" customWidth="1"/>
    <col min="12" max="12" width="6.8515625" style="268" bestFit="1" customWidth="1"/>
    <col min="13" max="13" width="2.7109375" style="268" bestFit="1" customWidth="1"/>
    <col min="14" max="14" width="2.28125" style="268" bestFit="1" customWidth="1"/>
    <col min="15" max="15" width="6.8515625" style="268" bestFit="1" customWidth="1"/>
    <col min="16" max="16" width="2.7109375" style="268" bestFit="1" customWidth="1"/>
    <col min="17" max="17" width="2.28125" style="268" bestFit="1" customWidth="1"/>
    <col min="18" max="18" width="6.8515625" style="268" bestFit="1" customWidth="1"/>
    <col min="19" max="19" width="2.7109375" style="268" bestFit="1" customWidth="1"/>
    <col min="20" max="20" width="2.28125" style="268" bestFit="1" customWidth="1"/>
    <col min="21" max="21" width="6.8515625" style="268" bestFit="1" customWidth="1"/>
    <col min="22" max="22" width="2.7109375" style="268" bestFit="1" customWidth="1"/>
    <col min="23" max="23" width="2.28125" style="268" bestFit="1" customWidth="1"/>
    <col min="24" max="24" width="6.8515625" style="268" bestFit="1" customWidth="1"/>
    <col min="25" max="25" width="2.7109375" style="268" bestFit="1" customWidth="1"/>
    <col min="26" max="26" width="2.28125" style="268" bestFit="1" customWidth="1"/>
    <col min="27" max="27" width="6.8515625" style="268" bestFit="1" customWidth="1"/>
    <col min="28" max="28" width="2.7109375" style="268" bestFit="1" customWidth="1"/>
    <col min="29" max="29" width="2.28125" style="268" bestFit="1" customWidth="1"/>
    <col min="30" max="30" width="6.8515625" style="268" bestFit="1" customWidth="1"/>
    <col min="31" max="31" width="2.7109375" style="268" bestFit="1" customWidth="1"/>
    <col min="32" max="32" width="2.28125" style="268" bestFit="1" customWidth="1"/>
    <col min="33" max="33" width="6.8515625" style="268" bestFit="1" customWidth="1"/>
    <col min="34" max="34" width="2.7109375" style="268" bestFit="1" customWidth="1"/>
    <col min="35" max="35" width="2.28125" style="268" bestFit="1" customWidth="1"/>
    <col min="36" max="36" width="6.8515625" style="268" bestFit="1" customWidth="1"/>
    <col min="37" max="37" width="2.7109375" style="268" bestFit="1" customWidth="1"/>
    <col min="38" max="38" width="2.28125" style="268" bestFit="1" customWidth="1"/>
    <col min="39" max="39" width="6.8515625" style="268" bestFit="1" customWidth="1"/>
    <col min="40" max="40" width="18.00390625" style="268" customWidth="1"/>
    <col min="41" max="16384" width="9.140625" style="268" customWidth="1"/>
  </cols>
  <sheetData>
    <row r="1" spans="1:40" s="32" customFormat="1" ht="14.25">
      <c r="A1" s="383" t="s">
        <v>56</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row>
    <row r="2" spans="1:40" s="32" customFormat="1" ht="16.5">
      <c r="A2" s="383" t="s">
        <v>57</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row>
    <row r="4" spans="1:40" s="3" customFormat="1" ht="12.75">
      <c r="A4" s="373" t="s">
        <v>294</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5"/>
    </row>
    <row r="5" ht="13.5" thickBot="1"/>
    <row r="6" spans="1:40" s="33" customFormat="1" ht="87" customHeight="1">
      <c r="A6" s="267"/>
      <c r="B6" s="49" t="s">
        <v>1</v>
      </c>
      <c r="C6" s="250" t="s">
        <v>2</v>
      </c>
      <c r="D6" s="255" t="s">
        <v>3</v>
      </c>
      <c r="E6" s="255" t="s">
        <v>58</v>
      </c>
      <c r="F6" s="255" t="s">
        <v>49</v>
      </c>
      <c r="G6" s="413" t="s">
        <v>59</v>
      </c>
      <c r="H6" s="413"/>
      <c r="I6" s="413"/>
      <c r="J6" s="351" t="s">
        <v>7</v>
      </c>
      <c r="K6" s="351"/>
      <c r="L6" s="351"/>
      <c r="M6" s="351" t="s">
        <v>8</v>
      </c>
      <c r="N6" s="351"/>
      <c r="O6" s="351"/>
      <c r="P6" s="351" t="s">
        <v>9</v>
      </c>
      <c r="Q6" s="351"/>
      <c r="R6" s="351"/>
      <c r="S6" s="351" t="s">
        <v>10</v>
      </c>
      <c r="T6" s="351"/>
      <c r="U6" s="351"/>
      <c r="V6" s="351" t="s">
        <v>11</v>
      </c>
      <c r="W6" s="351"/>
      <c r="X6" s="351"/>
      <c r="Y6" s="351" t="s">
        <v>12</v>
      </c>
      <c r="Z6" s="351"/>
      <c r="AA6" s="351"/>
      <c r="AB6" s="351" t="s">
        <v>13</v>
      </c>
      <c r="AC6" s="351"/>
      <c r="AD6" s="351"/>
      <c r="AE6" s="351" t="s">
        <v>14</v>
      </c>
      <c r="AF6" s="351"/>
      <c r="AG6" s="351"/>
      <c r="AH6" s="351" t="s">
        <v>15</v>
      </c>
      <c r="AI6" s="351"/>
      <c r="AJ6" s="351"/>
      <c r="AK6" s="351" t="s">
        <v>16</v>
      </c>
      <c r="AL6" s="351"/>
      <c r="AM6" s="351"/>
      <c r="AN6" s="266" t="s">
        <v>17</v>
      </c>
    </row>
    <row r="7" spans="1:40" ht="24.75" customHeight="1" thickBot="1">
      <c r="A7" s="185"/>
      <c r="B7" s="249" t="s">
        <v>18</v>
      </c>
      <c r="C7" s="249" t="s">
        <v>18</v>
      </c>
      <c r="D7" s="249" t="s">
        <v>18</v>
      </c>
      <c r="E7" s="249" t="s">
        <v>18</v>
      </c>
      <c r="F7" s="249" t="s">
        <v>18</v>
      </c>
      <c r="G7" s="339" t="s">
        <v>20</v>
      </c>
      <c r="H7" s="339"/>
      <c r="I7" s="339"/>
      <c r="J7" s="339" t="s">
        <v>60</v>
      </c>
      <c r="K7" s="339"/>
      <c r="L7" s="339"/>
      <c r="M7" s="339" t="s">
        <v>60</v>
      </c>
      <c r="N7" s="339"/>
      <c r="O7" s="339"/>
      <c r="P7" s="339" t="s">
        <v>60</v>
      </c>
      <c r="Q7" s="339"/>
      <c r="R7" s="339"/>
      <c r="S7" s="339" t="s">
        <v>60</v>
      </c>
      <c r="T7" s="339"/>
      <c r="U7" s="339"/>
      <c r="V7" s="339" t="s">
        <v>60</v>
      </c>
      <c r="W7" s="339"/>
      <c r="X7" s="339"/>
      <c r="Y7" s="339" t="s">
        <v>60</v>
      </c>
      <c r="Z7" s="339"/>
      <c r="AA7" s="339"/>
      <c r="AB7" s="339" t="s">
        <v>60</v>
      </c>
      <c r="AC7" s="339"/>
      <c r="AD7" s="339"/>
      <c r="AE7" s="339" t="s">
        <v>60</v>
      </c>
      <c r="AF7" s="339"/>
      <c r="AG7" s="339"/>
      <c r="AH7" s="339" t="s">
        <v>60</v>
      </c>
      <c r="AI7" s="339"/>
      <c r="AJ7" s="339"/>
      <c r="AK7" s="339" t="s">
        <v>60</v>
      </c>
      <c r="AL7" s="339"/>
      <c r="AM7" s="339"/>
      <c r="AN7" s="278" t="s">
        <v>23</v>
      </c>
    </row>
    <row r="8" spans="1:40" s="23" customFormat="1" ht="12.75">
      <c r="A8" s="182" t="s">
        <v>223</v>
      </c>
      <c r="B8" s="183" t="s">
        <v>223</v>
      </c>
      <c r="C8" s="183" t="s">
        <v>223</v>
      </c>
      <c r="D8" s="183" t="s">
        <v>223</v>
      </c>
      <c r="E8" s="183" t="s">
        <v>223</v>
      </c>
      <c r="F8" s="183" t="s">
        <v>223</v>
      </c>
      <c r="G8" s="183" t="s">
        <v>24</v>
      </c>
      <c r="H8" s="183" t="s">
        <v>25</v>
      </c>
      <c r="I8" s="183" t="s">
        <v>26</v>
      </c>
      <c r="J8" s="183" t="s">
        <v>24</v>
      </c>
      <c r="K8" s="183" t="s">
        <v>25</v>
      </c>
      <c r="L8" s="183" t="s">
        <v>26</v>
      </c>
      <c r="M8" s="183" t="s">
        <v>24</v>
      </c>
      <c r="N8" s="183" t="s">
        <v>25</v>
      </c>
      <c r="O8" s="183" t="s">
        <v>26</v>
      </c>
      <c r="P8" s="183" t="s">
        <v>24</v>
      </c>
      <c r="Q8" s="183" t="s">
        <v>25</v>
      </c>
      <c r="R8" s="183" t="s">
        <v>26</v>
      </c>
      <c r="S8" s="183" t="s">
        <v>24</v>
      </c>
      <c r="T8" s="183" t="s">
        <v>25</v>
      </c>
      <c r="U8" s="183" t="s">
        <v>26</v>
      </c>
      <c r="V8" s="183" t="s">
        <v>24</v>
      </c>
      <c r="W8" s="183" t="s">
        <v>25</v>
      </c>
      <c r="X8" s="183" t="s">
        <v>26</v>
      </c>
      <c r="Y8" s="183" t="s">
        <v>24</v>
      </c>
      <c r="Z8" s="183" t="s">
        <v>25</v>
      </c>
      <c r="AA8" s="183" t="s">
        <v>26</v>
      </c>
      <c r="AB8" s="183" t="s">
        <v>24</v>
      </c>
      <c r="AC8" s="183" t="s">
        <v>25</v>
      </c>
      <c r="AD8" s="183" t="s">
        <v>26</v>
      </c>
      <c r="AE8" s="183" t="s">
        <v>24</v>
      </c>
      <c r="AF8" s="183" t="s">
        <v>25</v>
      </c>
      <c r="AG8" s="183" t="s">
        <v>26</v>
      </c>
      <c r="AH8" s="183" t="s">
        <v>24</v>
      </c>
      <c r="AI8" s="183" t="s">
        <v>25</v>
      </c>
      <c r="AJ8" s="183" t="s">
        <v>26</v>
      </c>
      <c r="AK8" s="183" t="s">
        <v>24</v>
      </c>
      <c r="AL8" s="183" t="s">
        <v>25</v>
      </c>
      <c r="AM8" s="183" t="s">
        <v>26</v>
      </c>
      <c r="AN8" s="238"/>
    </row>
    <row r="9" spans="1:40" s="3" customFormat="1" ht="42">
      <c r="A9" s="50" t="s">
        <v>61</v>
      </c>
      <c r="B9" s="404"/>
      <c r="C9" s="405" t="s">
        <v>354</v>
      </c>
      <c r="D9" s="407" t="s">
        <v>313</v>
      </c>
      <c r="E9" s="409" t="s">
        <v>130</v>
      </c>
      <c r="F9" s="404" t="s">
        <v>231</v>
      </c>
      <c r="G9" s="409" t="s">
        <v>223</v>
      </c>
      <c r="H9" s="409" t="s">
        <v>223</v>
      </c>
      <c r="I9" s="411">
        <v>150</v>
      </c>
      <c r="J9" s="51" t="s">
        <v>223</v>
      </c>
      <c r="K9" s="51" t="s">
        <v>223</v>
      </c>
      <c r="L9" s="253">
        <v>0</v>
      </c>
      <c r="M9" s="51" t="s">
        <v>223</v>
      </c>
      <c r="N9" s="51" t="s">
        <v>223</v>
      </c>
      <c r="O9" s="253">
        <v>0</v>
      </c>
      <c r="P9" s="51" t="s">
        <v>223</v>
      </c>
      <c r="Q9" s="51" t="s">
        <v>223</v>
      </c>
      <c r="R9" s="253"/>
      <c r="S9" s="51" t="s">
        <v>223</v>
      </c>
      <c r="T9" s="51" t="s">
        <v>223</v>
      </c>
      <c r="U9" s="253"/>
      <c r="V9" s="51" t="s">
        <v>223</v>
      </c>
      <c r="W9" s="51" t="s">
        <v>223</v>
      </c>
      <c r="X9" s="253"/>
      <c r="Y9" s="51" t="s">
        <v>223</v>
      </c>
      <c r="Z9" s="51" t="s">
        <v>223</v>
      </c>
      <c r="AA9" s="253"/>
      <c r="AB9" s="51" t="s">
        <v>223</v>
      </c>
      <c r="AC9" s="51" t="s">
        <v>223</v>
      </c>
      <c r="AD9" s="253"/>
      <c r="AE9" s="51" t="s">
        <v>223</v>
      </c>
      <c r="AF9" s="51" t="s">
        <v>223</v>
      </c>
      <c r="AG9" s="253"/>
      <c r="AH9" s="51" t="s">
        <v>223</v>
      </c>
      <c r="AI9" s="51" t="s">
        <v>223</v>
      </c>
      <c r="AJ9" s="253"/>
      <c r="AK9" s="51" t="s">
        <v>223</v>
      </c>
      <c r="AL9" s="51" t="s">
        <v>223</v>
      </c>
      <c r="AM9" s="253"/>
      <c r="AN9" s="52"/>
    </row>
    <row r="10" spans="1:40" s="3" customFormat="1" ht="42">
      <c r="A10" s="50" t="s">
        <v>62</v>
      </c>
      <c r="B10" s="404"/>
      <c r="C10" s="406"/>
      <c r="D10" s="408"/>
      <c r="E10" s="409"/>
      <c r="F10" s="404"/>
      <c r="G10" s="409"/>
      <c r="H10" s="409"/>
      <c r="I10" s="411"/>
      <c r="J10" s="51" t="s">
        <v>223</v>
      </c>
      <c r="K10" s="51" t="s">
        <v>223</v>
      </c>
      <c r="L10" s="253">
        <v>0</v>
      </c>
      <c r="M10" s="51" t="s">
        <v>223</v>
      </c>
      <c r="N10" s="51" t="s">
        <v>223</v>
      </c>
      <c r="O10" s="253">
        <v>0</v>
      </c>
      <c r="P10" s="51" t="s">
        <v>223</v>
      </c>
      <c r="Q10" s="51" t="s">
        <v>223</v>
      </c>
      <c r="R10" s="253"/>
      <c r="S10" s="51" t="s">
        <v>223</v>
      </c>
      <c r="T10" s="51" t="s">
        <v>223</v>
      </c>
      <c r="U10" s="253"/>
      <c r="V10" s="51" t="s">
        <v>223</v>
      </c>
      <c r="W10" s="51" t="s">
        <v>223</v>
      </c>
      <c r="X10" s="253"/>
      <c r="Y10" s="51" t="s">
        <v>223</v>
      </c>
      <c r="Z10" s="51" t="s">
        <v>223</v>
      </c>
      <c r="AA10" s="253"/>
      <c r="AB10" s="51" t="s">
        <v>223</v>
      </c>
      <c r="AC10" s="51" t="s">
        <v>223</v>
      </c>
      <c r="AD10" s="253"/>
      <c r="AE10" s="51" t="s">
        <v>223</v>
      </c>
      <c r="AF10" s="51" t="s">
        <v>223</v>
      </c>
      <c r="AG10" s="253"/>
      <c r="AH10" s="51" t="s">
        <v>223</v>
      </c>
      <c r="AI10" s="51" t="s">
        <v>223</v>
      </c>
      <c r="AJ10" s="253"/>
      <c r="AK10" s="51" t="s">
        <v>223</v>
      </c>
      <c r="AL10" s="51" t="s">
        <v>223</v>
      </c>
      <c r="AM10" s="253"/>
      <c r="AN10" s="52"/>
    </row>
    <row r="11" spans="1:40" ht="45">
      <c r="A11" s="36" t="s">
        <v>61</v>
      </c>
      <c r="B11" s="414"/>
      <c r="C11" s="414" t="s">
        <v>355</v>
      </c>
      <c r="D11" s="416" t="s">
        <v>313</v>
      </c>
      <c r="E11" s="384" t="s">
        <v>130</v>
      </c>
      <c r="F11" s="414" t="s">
        <v>231</v>
      </c>
      <c r="G11" s="384" t="s">
        <v>223</v>
      </c>
      <c r="H11" s="384" t="s">
        <v>223</v>
      </c>
      <c r="I11" s="412">
        <v>70</v>
      </c>
      <c r="J11" s="262" t="s">
        <v>223</v>
      </c>
      <c r="K11" s="262" t="s">
        <v>223</v>
      </c>
      <c r="L11" s="254">
        <v>0</v>
      </c>
      <c r="M11" s="262" t="s">
        <v>223</v>
      </c>
      <c r="N11" s="262" t="s">
        <v>223</v>
      </c>
      <c r="O11" s="254">
        <v>0</v>
      </c>
      <c r="P11" s="262" t="s">
        <v>223</v>
      </c>
      <c r="Q11" s="262" t="s">
        <v>223</v>
      </c>
      <c r="R11" s="254"/>
      <c r="S11" s="262" t="s">
        <v>223</v>
      </c>
      <c r="T11" s="262" t="s">
        <v>223</v>
      </c>
      <c r="U11" s="254"/>
      <c r="V11" s="262" t="s">
        <v>223</v>
      </c>
      <c r="W11" s="262" t="s">
        <v>223</v>
      </c>
      <c r="X11" s="254"/>
      <c r="Y11" s="262" t="s">
        <v>223</v>
      </c>
      <c r="Z11" s="262" t="s">
        <v>223</v>
      </c>
      <c r="AA11" s="254"/>
      <c r="AB11" s="262" t="s">
        <v>223</v>
      </c>
      <c r="AC11" s="262" t="s">
        <v>223</v>
      </c>
      <c r="AD11" s="254"/>
      <c r="AE11" s="262" t="s">
        <v>223</v>
      </c>
      <c r="AF11" s="262" t="s">
        <v>223</v>
      </c>
      <c r="AG11" s="254"/>
      <c r="AH11" s="262" t="s">
        <v>223</v>
      </c>
      <c r="AI11" s="262" t="s">
        <v>223</v>
      </c>
      <c r="AJ11" s="254"/>
      <c r="AK11" s="262" t="s">
        <v>223</v>
      </c>
      <c r="AL11" s="262" t="s">
        <v>223</v>
      </c>
      <c r="AM11" s="254"/>
      <c r="AN11" s="274"/>
    </row>
    <row r="12" spans="1:40" ht="33.75">
      <c r="A12" s="36" t="s">
        <v>62</v>
      </c>
      <c r="B12" s="414"/>
      <c r="C12" s="414"/>
      <c r="D12" s="417"/>
      <c r="E12" s="384"/>
      <c r="F12" s="414"/>
      <c r="G12" s="384"/>
      <c r="H12" s="384"/>
      <c r="I12" s="412"/>
      <c r="J12" s="262" t="s">
        <v>223</v>
      </c>
      <c r="K12" s="262" t="s">
        <v>223</v>
      </c>
      <c r="L12" s="254">
        <v>0</v>
      </c>
      <c r="M12" s="262" t="s">
        <v>223</v>
      </c>
      <c r="N12" s="262" t="s">
        <v>223</v>
      </c>
      <c r="O12" s="254">
        <v>0</v>
      </c>
      <c r="P12" s="262" t="s">
        <v>223</v>
      </c>
      <c r="Q12" s="262" t="s">
        <v>223</v>
      </c>
      <c r="R12" s="254"/>
      <c r="S12" s="262" t="s">
        <v>223</v>
      </c>
      <c r="T12" s="262" t="s">
        <v>223</v>
      </c>
      <c r="U12" s="254"/>
      <c r="V12" s="262" t="s">
        <v>223</v>
      </c>
      <c r="W12" s="262" t="s">
        <v>223</v>
      </c>
      <c r="X12" s="254"/>
      <c r="Y12" s="262" t="s">
        <v>223</v>
      </c>
      <c r="Z12" s="262" t="s">
        <v>223</v>
      </c>
      <c r="AA12" s="254"/>
      <c r="AB12" s="262" t="s">
        <v>223</v>
      </c>
      <c r="AC12" s="262" t="s">
        <v>223</v>
      </c>
      <c r="AD12" s="254"/>
      <c r="AE12" s="262" t="s">
        <v>223</v>
      </c>
      <c r="AF12" s="262" t="s">
        <v>223</v>
      </c>
      <c r="AG12" s="254"/>
      <c r="AH12" s="262" t="s">
        <v>223</v>
      </c>
      <c r="AI12" s="262" t="s">
        <v>223</v>
      </c>
      <c r="AJ12" s="254"/>
      <c r="AK12" s="262" t="s">
        <v>223</v>
      </c>
      <c r="AL12" s="262" t="s">
        <v>223</v>
      </c>
      <c r="AM12" s="254"/>
      <c r="AN12" s="274"/>
    </row>
    <row r="13" spans="1:40" ht="45">
      <c r="A13" s="36" t="s">
        <v>61</v>
      </c>
      <c r="B13" s="414"/>
      <c r="C13" s="414" t="s">
        <v>356</v>
      </c>
      <c r="D13" s="384" t="s">
        <v>271</v>
      </c>
      <c r="E13" s="384" t="s">
        <v>130</v>
      </c>
      <c r="F13" s="414" t="s">
        <v>231</v>
      </c>
      <c r="G13" s="384" t="s">
        <v>223</v>
      </c>
      <c r="H13" s="384" t="s">
        <v>223</v>
      </c>
      <c r="I13" s="412">
        <v>80</v>
      </c>
      <c r="J13" s="262" t="s">
        <v>223</v>
      </c>
      <c r="K13" s="262" t="s">
        <v>223</v>
      </c>
      <c r="L13" s="254">
        <v>0</v>
      </c>
      <c r="M13" s="262" t="s">
        <v>223</v>
      </c>
      <c r="N13" s="262" t="s">
        <v>223</v>
      </c>
      <c r="O13" s="254">
        <v>0</v>
      </c>
      <c r="P13" s="262" t="s">
        <v>223</v>
      </c>
      <c r="Q13" s="262" t="s">
        <v>223</v>
      </c>
      <c r="R13" s="254"/>
      <c r="S13" s="262" t="s">
        <v>223</v>
      </c>
      <c r="T13" s="262" t="s">
        <v>223</v>
      </c>
      <c r="U13" s="254"/>
      <c r="V13" s="262" t="s">
        <v>223</v>
      </c>
      <c r="W13" s="262" t="s">
        <v>223</v>
      </c>
      <c r="X13" s="254"/>
      <c r="Y13" s="262" t="s">
        <v>223</v>
      </c>
      <c r="Z13" s="262" t="s">
        <v>223</v>
      </c>
      <c r="AA13" s="254"/>
      <c r="AB13" s="262" t="s">
        <v>223</v>
      </c>
      <c r="AC13" s="262" t="s">
        <v>223</v>
      </c>
      <c r="AD13" s="254"/>
      <c r="AE13" s="262" t="s">
        <v>223</v>
      </c>
      <c r="AF13" s="262" t="s">
        <v>223</v>
      </c>
      <c r="AG13" s="254"/>
      <c r="AH13" s="262" t="s">
        <v>223</v>
      </c>
      <c r="AI13" s="262" t="s">
        <v>223</v>
      </c>
      <c r="AJ13" s="254"/>
      <c r="AK13" s="262" t="s">
        <v>223</v>
      </c>
      <c r="AL13" s="262" t="s">
        <v>223</v>
      </c>
      <c r="AM13" s="254"/>
      <c r="AN13" s="274"/>
    </row>
    <row r="14" spans="1:40" ht="33.75">
      <c r="A14" s="36" t="s">
        <v>62</v>
      </c>
      <c r="B14" s="414"/>
      <c r="C14" s="414"/>
      <c r="D14" s="384"/>
      <c r="E14" s="384"/>
      <c r="F14" s="414"/>
      <c r="G14" s="384"/>
      <c r="H14" s="384"/>
      <c r="I14" s="412"/>
      <c r="J14" s="262" t="s">
        <v>223</v>
      </c>
      <c r="K14" s="262" t="s">
        <v>223</v>
      </c>
      <c r="L14" s="254">
        <v>0</v>
      </c>
      <c r="M14" s="262" t="s">
        <v>223</v>
      </c>
      <c r="N14" s="262" t="s">
        <v>223</v>
      </c>
      <c r="O14" s="254">
        <v>0</v>
      </c>
      <c r="P14" s="262" t="s">
        <v>223</v>
      </c>
      <c r="Q14" s="262" t="s">
        <v>223</v>
      </c>
      <c r="R14" s="254"/>
      <c r="S14" s="262" t="s">
        <v>223</v>
      </c>
      <c r="T14" s="262" t="s">
        <v>223</v>
      </c>
      <c r="U14" s="254"/>
      <c r="V14" s="262" t="s">
        <v>223</v>
      </c>
      <c r="W14" s="262" t="s">
        <v>223</v>
      </c>
      <c r="X14" s="254"/>
      <c r="Y14" s="262" t="s">
        <v>223</v>
      </c>
      <c r="Z14" s="262" t="s">
        <v>223</v>
      </c>
      <c r="AA14" s="254"/>
      <c r="AB14" s="262" t="s">
        <v>223</v>
      </c>
      <c r="AC14" s="262" t="s">
        <v>223</v>
      </c>
      <c r="AD14" s="254"/>
      <c r="AE14" s="262" t="s">
        <v>223</v>
      </c>
      <c r="AF14" s="262" t="s">
        <v>223</v>
      </c>
      <c r="AG14" s="254"/>
      <c r="AH14" s="262" t="s">
        <v>223</v>
      </c>
      <c r="AI14" s="262" t="s">
        <v>223</v>
      </c>
      <c r="AJ14" s="254"/>
      <c r="AK14" s="262" t="s">
        <v>223</v>
      </c>
      <c r="AL14" s="262" t="s">
        <v>223</v>
      </c>
      <c r="AM14" s="254"/>
      <c r="AN14" s="274"/>
    </row>
    <row r="15" spans="1:40" ht="45">
      <c r="A15" s="36" t="s">
        <v>61</v>
      </c>
      <c r="B15" s="414"/>
      <c r="C15" s="414" t="s">
        <v>314</v>
      </c>
      <c r="D15" s="384" t="s">
        <v>271</v>
      </c>
      <c r="E15" s="384" t="s">
        <v>130</v>
      </c>
      <c r="F15" s="414" t="s">
        <v>231</v>
      </c>
      <c r="G15" s="384" t="s">
        <v>223</v>
      </c>
      <c r="H15" s="384" t="s">
        <v>223</v>
      </c>
      <c r="I15" s="410" t="s">
        <v>353</v>
      </c>
      <c r="J15" s="262" t="s">
        <v>223</v>
      </c>
      <c r="K15" s="262" t="s">
        <v>223</v>
      </c>
      <c r="L15" s="254">
        <v>0</v>
      </c>
      <c r="M15" s="262" t="s">
        <v>223</v>
      </c>
      <c r="N15" s="262" t="s">
        <v>223</v>
      </c>
      <c r="O15" s="254">
        <v>0</v>
      </c>
      <c r="P15" s="262" t="s">
        <v>223</v>
      </c>
      <c r="Q15" s="262" t="s">
        <v>223</v>
      </c>
      <c r="R15" s="254"/>
      <c r="S15" s="262" t="s">
        <v>223</v>
      </c>
      <c r="T15" s="262" t="s">
        <v>223</v>
      </c>
      <c r="U15" s="254"/>
      <c r="V15" s="262" t="s">
        <v>223</v>
      </c>
      <c r="W15" s="262" t="s">
        <v>223</v>
      </c>
      <c r="X15" s="254"/>
      <c r="Y15" s="262" t="s">
        <v>223</v>
      </c>
      <c r="Z15" s="262" t="s">
        <v>223</v>
      </c>
      <c r="AA15" s="254"/>
      <c r="AB15" s="262" t="s">
        <v>223</v>
      </c>
      <c r="AC15" s="262" t="s">
        <v>223</v>
      </c>
      <c r="AD15" s="254"/>
      <c r="AE15" s="262" t="s">
        <v>223</v>
      </c>
      <c r="AF15" s="262" t="s">
        <v>223</v>
      </c>
      <c r="AG15" s="254"/>
      <c r="AH15" s="262" t="s">
        <v>223</v>
      </c>
      <c r="AI15" s="262" t="s">
        <v>223</v>
      </c>
      <c r="AJ15" s="254"/>
      <c r="AK15" s="262" t="s">
        <v>223</v>
      </c>
      <c r="AL15" s="262" t="s">
        <v>223</v>
      </c>
      <c r="AM15" s="254"/>
      <c r="AN15" s="274"/>
    </row>
    <row r="16" spans="1:40" ht="33.75">
      <c r="A16" s="36" t="s">
        <v>62</v>
      </c>
      <c r="B16" s="414"/>
      <c r="C16" s="414"/>
      <c r="D16" s="384"/>
      <c r="E16" s="384"/>
      <c r="F16" s="414"/>
      <c r="G16" s="384"/>
      <c r="H16" s="384"/>
      <c r="I16" s="410"/>
      <c r="J16" s="262" t="s">
        <v>223</v>
      </c>
      <c r="K16" s="262" t="s">
        <v>223</v>
      </c>
      <c r="L16" s="254">
        <v>0</v>
      </c>
      <c r="M16" s="262" t="s">
        <v>223</v>
      </c>
      <c r="N16" s="262" t="s">
        <v>223</v>
      </c>
      <c r="O16" s="254">
        <v>0</v>
      </c>
      <c r="P16" s="262" t="s">
        <v>223</v>
      </c>
      <c r="Q16" s="262" t="s">
        <v>223</v>
      </c>
      <c r="R16" s="254"/>
      <c r="S16" s="262" t="s">
        <v>223</v>
      </c>
      <c r="T16" s="262" t="s">
        <v>223</v>
      </c>
      <c r="U16" s="254"/>
      <c r="V16" s="262" t="s">
        <v>223</v>
      </c>
      <c r="W16" s="262" t="s">
        <v>223</v>
      </c>
      <c r="X16" s="254"/>
      <c r="Y16" s="262" t="s">
        <v>223</v>
      </c>
      <c r="Z16" s="262" t="s">
        <v>223</v>
      </c>
      <c r="AA16" s="254"/>
      <c r="AB16" s="262" t="s">
        <v>223</v>
      </c>
      <c r="AC16" s="262" t="s">
        <v>223</v>
      </c>
      <c r="AD16" s="254"/>
      <c r="AE16" s="262" t="s">
        <v>223</v>
      </c>
      <c r="AF16" s="262" t="s">
        <v>223</v>
      </c>
      <c r="AG16" s="254"/>
      <c r="AH16" s="262" t="s">
        <v>223</v>
      </c>
      <c r="AI16" s="262" t="s">
        <v>223</v>
      </c>
      <c r="AJ16" s="254"/>
      <c r="AK16" s="262" t="s">
        <v>223</v>
      </c>
      <c r="AL16" s="262" t="s">
        <v>223</v>
      </c>
      <c r="AM16" s="254"/>
      <c r="AN16" s="274"/>
    </row>
    <row r="17" spans="1:40" ht="45">
      <c r="A17" s="36" t="s">
        <v>61</v>
      </c>
      <c r="B17" s="414"/>
      <c r="C17" s="414" t="s">
        <v>357</v>
      </c>
      <c r="D17" s="384" t="s">
        <v>315</v>
      </c>
      <c r="E17" s="384" t="s">
        <v>130</v>
      </c>
      <c r="F17" s="414" t="s">
        <v>231</v>
      </c>
      <c r="G17" s="384" t="s">
        <v>223</v>
      </c>
      <c r="H17" s="384" t="s">
        <v>223</v>
      </c>
      <c r="I17" s="418">
        <v>166434443</v>
      </c>
      <c r="J17" s="40" t="s">
        <v>223</v>
      </c>
      <c r="K17" s="40" t="s">
        <v>223</v>
      </c>
      <c r="L17" s="41">
        <v>0</v>
      </c>
      <c r="M17" s="40" t="s">
        <v>223</v>
      </c>
      <c r="N17" s="40" t="s">
        <v>223</v>
      </c>
      <c r="O17" s="41">
        <v>0</v>
      </c>
      <c r="P17" s="40" t="s">
        <v>223</v>
      </c>
      <c r="Q17" s="40" t="s">
        <v>223</v>
      </c>
      <c r="R17" s="41"/>
      <c r="S17" s="40" t="s">
        <v>223</v>
      </c>
      <c r="T17" s="40" t="s">
        <v>223</v>
      </c>
      <c r="U17" s="41"/>
      <c r="V17" s="40" t="s">
        <v>223</v>
      </c>
      <c r="W17" s="40" t="s">
        <v>223</v>
      </c>
      <c r="X17" s="41"/>
      <c r="Y17" s="40" t="s">
        <v>223</v>
      </c>
      <c r="Z17" s="40" t="s">
        <v>223</v>
      </c>
      <c r="AA17" s="41"/>
      <c r="AB17" s="40" t="s">
        <v>223</v>
      </c>
      <c r="AC17" s="40" t="s">
        <v>223</v>
      </c>
      <c r="AD17" s="41"/>
      <c r="AE17" s="40" t="s">
        <v>223</v>
      </c>
      <c r="AF17" s="40" t="s">
        <v>223</v>
      </c>
      <c r="AG17" s="41"/>
      <c r="AH17" s="40" t="s">
        <v>223</v>
      </c>
      <c r="AI17" s="40" t="s">
        <v>223</v>
      </c>
      <c r="AJ17" s="41"/>
      <c r="AK17" s="40" t="s">
        <v>223</v>
      </c>
      <c r="AL17" s="40" t="s">
        <v>223</v>
      </c>
      <c r="AM17" s="41"/>
      <c r="AN17" s="274"/>
    </row>
    <row r="18" spans="1:40" ht="34.5" thickBot="1">
      <c r="A18" s="37" t="s">
        <v>62</v>
      </c>
      <c r="B18" s="415"/>
      <c r="C18" s="415"/>
      <c r="D18" s="385"/>
      <c r="E18" s="385"/>
      <c r="F18" s="415"/>
      <c r="G18" s="385"/>
      <c r="H18" s="385"/>
      <c r="I18" s="419"/>
      <c r="J18" s="42" t="s">
        <v>223</v>
      </c>
      <c r="K18" s="42" t="s">
        <v>223</v>
      </c>
      <c r="L18" s="43">
        <v>0</v>
      </c>
      <c r="M18" s="42" t="s">
        <v>223</v>
      </c>
      <c r="N18" s="42" t="s">
        <v>223</v>
      </c>
      <c r="O18" s="43">
        <v>0</v>
      </c>
      <c r="P18" s="42" t="s">
        <v>223</v>
      </c>
      <c r="Q18" s="42" t="s">
        <v>223</v>
      </c>
      <c r="R18" s="43"/>
      <c r="S18" s="42" t="s">
        <v>223</v>
      </c>
      <c r="T18" s="42" t="s">
        <v>223</v>
      </c>
      <c r="U18" s="43"/>
      <c r="V18" s="42" t="s">
        <v>223</v>
      </c>
      <c r="W18" s="42" t="s">
        <v>223</v>
      </c>
      <c r="X18" s="43"/>
      <c r="Y18" s="42" t="s">
        <v>223</v>
      </c>
      <c r="Z18" s="42" t="s">
        <v>223</v>
      </c>
      <c r="AA18" s="43"/>
      <c r="AB18" s="42" t="s">
        <v>223</v>
      </c>
      <c r="AC18" s="42" t="s">
        <v>223</v>
      </c>
      <c r="AD18" s="43"/>
      <c r="AE18" s="42" t="s">
        <v>223</v>
      </c>
      <c r="AF18" s="42" t="s">
        <v>223</v>
      </c>
      <c r="AG18" s="43"/>
      <c r="AH18" s="42" t="s">
        <v>223</v>
      </c>
      <c r="AI18" s="42" t="s">
        <v>223</v>
      </c>
      <c r="AJ18" s="43"/>
      <c r="AK18" s="42" t="s">
        <v>223</v>
      </c>
      <c r="AL18" s="42" t="s">
        <v>223</v>
      </c>
      <c r="AM18" s="43"/>
      <c r="AN18" s="287"/>
    </row>
    <row r="21" spans="1:40" s="3" customFormat="1" ht="12.75">
      <c r="A21" s="373" t="s">
        <v>295</v>
      </c>
      <c r="B21" s="374"/>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5"/>
    </row>
    <row r="22" ht="13.5" thickBot="1"/>
    <row r="23" spans="1:40" s="33" customFormat="1" ht="87" customHeight="1">
      <c r="A23" s="267"/>
      <c r="B23" s="49" t="s">
        <v>1</v>
      </c>
      <c r="C23" s="250" t="s">
        <v>2</v>
      </c>
      <c r="D23" s="255" t="s">
        <v>3</v>
      </c>
      <c r="E23" s="255" t="s">
        <v>58</v>
      </c>
      <c r="F23" s="255" t="s">
        <v>49</v>
      </c>
      <c r="G23" s="413" t="s">
        <v>59</v>
      </c>
      <c r="H23" s="413"/>
      <c r="I23" s="413"/>
      <c r="J23" s="351" t="s">
        <v>7</v>
      </c>
      <c r="K23" s="351"/>
      <c r="L23" s="351"/>
      <c r="M23" s="351" t="s">
        <v>8</v>
      </c>
      <c r="N23" s="351"/>
      <c r="O23" s="351"/>
      <c r="P23" s="351" t="s">
        <v>9</v>
      </c>
      <c r="Q23" s="351"/>
      <c r="R23" s="351"/>
      <c r="S23" s="351" t="s">
        <v>10</v>
      </c>
      <c r="T23" s="351"/>
      <c r="U23" s="351"/>
      <c r="V23" s="351" t="s">
        <v>11</v>
      </c>
      <c r="W23" s="351"/>
      <c r="X23" s="351"/>
      <c r="Y23" s="351" t="s">
        <v>12</v>
      </c>
      <c r="Z23" s="351"/>
      <c r="AA23" s="351"/>
      <c r="AB23" s="351" t="s">
        <v>13</v>
      </c>
      <c r="AC23" s="351"/>
      <c r="AD23" s="351"/>
      <c r="AE23" s="351" t="s">
        <v>14</v>
      </c>
      <c r="AF23" s="351"/>
      <c r="AG23" s="351"/>
      <c r="AH23" s="351" t="s">
        <v>15</v>
      </c>
      <c r="AI23" s="351"/>
      <c r="AJ23" s="351"/>
      <c r="AK23" s="351" t="s">
        <v>16</v>
      </c>
      <c r="AL23" s="351"/>
      <c r="AM23" s="351"/>
      <c r="AN23" s="266" t="s">
        <v>17</v>
      </c>
    </row>
    <row r="24" spans="1:40" ht="24.75" customHeight="1" thickBot="1">
      <c r="A24" s="185"/>
      <c r="B24" s="249" t="s">
        <v>18</v>
      </c>
      <c r="C24" s="249" t="s">
        <v>18</v>
      </c>
      <c r="D24" s="249" t="s">
        <v>18</v>
      </c>
      <c r="E24" s="249" t="s">
        <v>18</v>
      </c>
      <c r="F24" s="249" t="s">
        <v>18</v>
      </c>
      <c r="G24" s="339" t="s">
        <v>20</v>
      </c>
      <c r="H24" s="339"/>
      <c r="I24" s="339"/>
      <c r="J24" s="339" t="s">
        <v>60</v>
      </c>
      <c r="K24" s="339"/>
      <c r="L24" s="339"/>
      <c r="M24" s="339" t="s">
        <v>60</v>
      </c>
      <c r="N24" s="339"/>
      <c r="O24" s="339"/>
      <c r="P24" s="339" t="s">
        <v>60</v>
      </c>
      <c r="Q24" s="339"/>
      <c r="R24" s="339"/>
      <c r="S24" s="339" t="s">
        <v>60</v>
      </c>
      <c r="T24" s="339"/>
      <c r="U24" s="339"/>
      <c r="V24" s="339" t="s">
        <v>60</v>
      </c>
      <c r="W24" s="339"/>
      <c r="X24" s="339"/>
      <c r="Y24" s="339" t="s">
        <v>60</v>
      </c>
      <c r="Z24" s="339"/>
      <c r="AA24" s="339"/>
      <c r="AB24" s="339" t="s">
        <v>60</v>
      </c>
      <c r="AC24" s="339"/>
      <c r="AD24" s="339"/>
      <c r="AE24" s="339" t="s">
        <v>60</v>
      </c>
      <c r="AF24" s="339"/>
      <c r="AG24" s="339"/>
      <c r="AH24" s="339" t="s">
        <v>60</v>
      </c>
      <c r="AI24" s="339"/>
      <c r="AJ24" s="339"/>
      <c r="AK24" s="339" t="s">
        <v>60</v>
      </c>
      <c r="AL24" s="339"/>
      <c r="AM24" s="339"/>
      <c r="AN24" s="278" t="s">
        <v>23</v>
      </c>
    </row>
    <row r="25" spans="1:40" s="23" customFormat="1" ht="12.75">
      <c r="A25" s="182" t="s">
        <v>223</v>
      </c>
      <c r="B25" s="183" t="s">
        <v>223</v>
      </c>
      <c r="C25" s="183" t="s">
        <v>223</v>
      </c>
      <c r="D25" s="183" t="s">
        <v>223</v>
      </c>
      <c r="E25" s="183" t="s">
        <v>223</v>
      </c>
      <c r="F25" s="183" t="s">
        <v>223</v>
      </c>
      <c r="G25" s="183" t="s">
        <v>24</v>
      </c>
      <c r="H25" s="183" t="s">
        <v>25</v>
      </c>
      <c r="I25" s="183" t="s">
        <v>26</v>
      </c>
      <c r="J25" s="183" t="s">
        <v>24</v>
      </c>
      <c r="K25" s="183" t="s">
        <v>25</v>
      </c>
      <c r="L25" s="183" t="s">
        <v>26</v>
      </c>
      <c r="M25" s="183" t="s">
        <v>24</v>
      </c>
      <c r="N25" s="183" t="s">
        <v>25</v>
      </c>
      <c r="O25" s="183" t="s">
        <v>26</v>
      </c>
      <c r="P25" s="183" t="s">
        <v>24</v>
      </c>
      <c r="Q25" s="183" t="s">
        <v>25</v>
      </c>
      <c r="R25" s="183" t="s">
        <v>26</v>
      </c>
      <c r="S25" s="183" t="s">
        <v>24</v>
      </c>
      <c r="T25" s="183" t="s">
        <v>25</v>
      </c>
      <c r="U25" s="183" t="s">
        <v>26</v>
      </c>
      <c r="V25" s="183" t="s">
        <v>24</v>
      </c>
      <c r="W25" s="183" t="s">
        <v>25</v>
      </c>
      <c r="X25" s="183" t="s">
        <v>26</v>
      </c>
      <c r="Y25" s="183" t="s">
        <v>24</v>
      </c>
      <c r="Z25" s="183" t="s">
        <v>25</v>
      </c>
      <c r="AA25" s="183" t="s">
        <v>26</v>
      </c>
      <c r="AB25" s="183" t="s">
        <v>24</v>
      </c>
      <c r="AC25" s="183" t="s">
        <v>25</v>
      </c>
      <c r="AD25" s="183" t="s">
        <v>26</v>
      </c>
      <c r="AE25" s="183" t="s">
        <v>24</v>
      </c>
      <c r="AF25" s="183" t="s">
        <v>25</v>
      </c>
      <c r="AG25" s="183" t="s">
        <v>26</v>
      </c>
      <c r="AH25" s="183" t="s">
        <v>24</v>
      </c>
      <c r="AI25" s="183" t="s">
        <v>25</v>
      </c>
      <c r="AJ25" s="183" t="s">
        <v>26</v>
      </c>
      <c r="AK25" s="183" t="s">
        <v>24</v>
      </c>
      <c r="AL25" s="183" t="s">
        <v>25</v>
      </c>
      <c r="AM25" s="183" t="s">
        <v>26</v>
      </c>
      <c r="AN25" s="238"/>
    </row>
    <row r="26" spans="1:40" ht="45">
      <c r="A26" s="36" t="s">
        <v>61</v>
      </c>
      <c r="B26" s="414"/>
      <c r="C26" s="414" t="s">
        <v>316</v>
      </c>
      <c r="D26" s="384" t="s">
        <v>271</v>
      </c>
      <c r="E26" s="384" t="s">
        <v>130</v>
      </c>
      <c r="F26" s="414" t="s">
        <v>231</v>
      </c>
      <c r="G26" s="384" t="s">
        <v>223</v>
      </c>
      <c r="H26" s="384" t="s">
        <v>223</v>
      </c>
      <c r="I26" s="412">
        <v>6</v>
      </c>
      <c r="J26" s="262" t="s">
        <v>223</v>
      </c>
      <c r="K26" s="262" t="s">
        <v>223</v>
      </c>
      <c r="L26" s="254">
        <v>0</v>
      </c>
      <c r="M26" s="262" t="s">
        <v>223</v>
      </c>
      <c r="N26" s="262" t="s">
        <v>223</v>
      </c>
      <c r="O26" s="254">
        <v>0</v>
      </c>
      <c r="P26" s="262" t="s">
        <v>223</v>
      </c>
      <c r="Q26" s="262" t="s">
        <v>223</v>
      </c>
      <c r="R26" s="254"/>
      <c r="S26" s="262" t="s">
        <v>223</v>
      </c>
      <c r="T26" s="262" t="s">
        <v>223</v>
      </c>
      <c r="U26" s="254"/>
      <c r="V26" s="262" t="s">
        <v>223</v>
      </c>
      <c r="W26" s="262" t="s">
        <v>223</v>
      </c>
      <c r="X26" s="254"/>
      <c r="Y26" s="262" t="s">
        <v>223</v>
      </c>
      <c r="Z26" s="262" t="s">
        <v>223</v>
      </c>
      <c r="AA26" s="254"/>
      <c r="AB26" s="262" t="s">
        <v>223</v>
      </c>
      <c r="AC26" s="262" t="s">
        <v>223</v>
      </c>
      <c r="AD26" s="254"/>
      <c r="AE26" s="262" t="s">
        <v>223</v>
      </c>
      <c r="AF26" s="262" t="s">
        <v>223</v>
      </c>
      <c r="AG26" s="254"/>
      <c r="AH26" s="262" t="s">
        <v>223</v>
      </c>
      <c r="AI26" s="262" t="s">
        <v>223</v>
      </c>
      <c r="AJ26" s="254"/>
      <c r="AK26" s="262" t="s">
        <v>223</v>
      </c>
      <c r="AL26" s="262" t="s">
        <v>223</v>
      </c>
      <c r="AM26" s="254"/>
      <c r="AN26" s="274"/>
    </row>
    <row r="27" spans="1:40" ht="33.75">
      <c r="A27" s="36" t="s">
        <v>62</v>
      </c>
      <c r="B27" s="414"/>
      <c r="C27" s="414"/>
      <c r="D27" s="384"/>
      <c r="E27" s="384"/>
      <c r="F27" s="414"/>
      <c r="G27" s="384"/>
      <c r="H27" s="384"/>
      <c r="I27" s="412"/>
      <c r="J27" s="262" t="s">
        <v>223</v>
      </c>
      <c r="K27" s="262" t="s">
        <v>223</v>
      </c>
      <c r="L27" s="254">
        <v>0</v>
      </c>
      <c r="M27" s="262" t="s">
        <v>223</v>
      </c>
      <c r="N27" s="262" t="s">
        <v>223</v>
      </c>
      <c r="O27" s="254">
        <v>0</v>
      </c>
      <c r="P27" s="262" t="s">
        <v>223</v>
      </c>
      <c r="Q27" s="262" t="s">
        <v>223</v>
      </c>
      <c r="R27" s="254"/>
      <c r="S27" s="262" t="s">
        <v>223</v>
      </c>
      <c r="T27" s="262" t="s">
        <v>223</v>
      </c>
      <c r="U27" s="254"/>
      <c r="V27" s="262" t="s">
        <v>223</v>
      </c>
      <c r="W27" s="262" t="s">
        <v>223</v>
      </c>
      <c r="X27" s="254"/>
      <c r="Y27" s="262" t="s">
        <v>223</v>
      </c>
      <c r="Z27" s="262" t="s">
        <v>223</v>
      </c>
      <c r="AA27" s="254"/>
      <c r="AB27" s="262" t="s">
        <v>223</v>
      </c>
      <c r="AC27" s="262" t="s">
        <v>223</v>
      </c>
      <c r="AD27" s="254"/>
      <c r="AE27" s="262" t="s">
        <v>223</v>
      </c>
      <c r="AF27" s="262" t="s">
        <v>223</v>
      </c>
      <c r="AG27" s="254"/>
      <c r="AH27" s="262" t="s">
        <v>223</v>
      </c>
      <c r="AI27" s="262" t="s">
        <v>223</v>
      </c>
      <c r="AJ27" s="254"/>
      <c r="AK27" s="262" t="s">
        <v>223</v>
      </c>
      <c r="AL27" s="262" t="s">
        <v>223</v>
      </c>
      <c r="AM27" s="254"/>
      <c r="AN27" s="274"/>
    </row>
    <row r="28" spans="1:40" ht="45" customHeight="1">
      <c r="A28" s="36" t="s">
        <v>61</v>
      </c>
      <c r="B28" s="414"/>
      <c r="C28" s="414" t="s">
        <v>314</v>
      </c>
      <c r="D28" s="384" t="s">
        <v>271</v>
      </c>
      <c r="E28" s="384" t="s">
        <v>130</v>
      </c>
      <c r="F28" s="414" t="s">
        <v>231</v>
      </c>
      <c r="G28" s="384" t="s">
        <v>223</v>
      </c>
      <c r="H28" s="384" t="s">
        <v>223</v>
      </c>
      <c r="I28" s="410" t="s">
        <v>353</v>
      </c>
      <c r="J28" s="262" t="s">
        <v>223</v>
      </c>
      <c r="K28" s="262" t="s">
        <v>223</v>
      </c>
      <c r="L28" s="254">
        <v>0</v>
      </c>
      <c r="M28" s="262" t="s">
        <v>223</v>
      </c>
      <c r="N28" s="262" t="s">
        <v>223</v>
      </c>
      <c r="O28" s="254">
        <v>0</v>
      </c>
      <c r="P28" s="262" t="s">
        <v>223</v>
      </c>
      <c r="Q28" s="262" t="s">
        <v>223</v>
      </c>
      <c r="R28" s="254"/>
      <c r="S28" s="262" t="s">
        <v>223</v>
      </c>
      <c r="T28" s="262" t="s">
        <v>223</v>
      </c>
      <c r="U28" s="254"/>
      <c r="V28" s="262" t="s">
        <v>223</v>
      </c>
      <c r="W28" s="262" t="s">
        <v>223</v>
      </c>
      <c r="X28" s="254"/>
      <c r="Y28" s="262" t="s">
        <v>223</v>
      </c>
      <c r="Z28" s="262" t="s">
        <v>223</v>
      </c>
      <c r="AA28" s="254"/>
      <c r="AB28" s="262" t="s">
        <v>223</v>
      </c>
      <c r="AC28" s="262" t="s">
        <v>223</v>
      </c>
      <c r="AD28" s="254"/>
      <c r="AE28" s="262" t="s">
        <v>223</v>
      </c>
      <c r="AF28" s="262" t="s">
        <v>223</v>
      </c>
      <c r="AG28" s="254"/>
      <c r="AH28" s="262" t="s">
        <v>223</v>
      </c>
      <c r="AI28" s="262" t="s">
        <v>223</v>
      </c>
      <c r="AJ28" s="254"/>
      <c r="AK28" s="262" t="s">
        <v>223</v>
      </c>
      <c r="AL28" s="262" t="s">
        <v>223</v>
      </c>
      <c r="AM28" s="254"/>
      <c r="AN28" s="274"/>
    </row>
    <row r="29" spans="1:40" ht="33.75">
      <c r="A29" s="36" t="s">
        <v>62</v>
      </c>
      <c r="B29" s="414"/>
      <c r="C29" s="414"/>
      <c r="D29" s="384"/>
      <c r="E29" s="384"/>
      <c r="F29" s="414"/>
      <c r="G29" s="384"/>
      <c r="H29" s="384"/>
      <c r="I29" s="410"/>
      <c r="J29" s="262" t="s">
        <v>223</v>
      </c>
      <c r="K29" s="262" t="s">
        <v>223</v>
      </c>
      <c r="L29" s="254">
        <v>0</v>
      </c>
      <c r="M29" s="262" t="s">
        <v>223</v>
      </c>
      <c r="N29" s="262" t="s">
        <v>223</v>
      </c>
      <c r="O29" s="254">
        <v>0</v>
      </c>
      <c r="P29" s="262" t="s">
        <v>223</v>
      </c>
      <c r="Q29" s="262" t="s">
        <v>223</v>
      </c>
      <c r="R29" s="254"/>
      <c r="S29" s="262" t="s">
        <v>223</v>
      </c>
      <c r="T29" s="262" t="s">
        <v>223</v>
      </c>
      <c r="U29" s="254"/>
      <c r="V29" s="262" t="s">
        <v>223</v>
      </c>
      <c r="W29" s="262" t="s">
        <v>223</v>
      </c>
      <c r="X29" s="254"/>
      <c r="Y29" s="262" t="s">
        <v>223</v>
      </c>
      <c r="Z29" s="262" t="s">
        <v>223</v>
      </c>
      <c r="AA29" s="254"/>
      <c r="AB29" s="262" t="s">
        <v>223</v>
      </c>
      <c r="AC29" s="262" t="s">
        <v>223</v>
      </c>
      <c r="AD29" s="254"/>
      <c r="AE29" s="262" t="s">
        <v>223</v>
      </c>
      <c r="AF29" s="262" t="s">
        <v>223</v>
      </c>
      <c r="AG29" s="254"/>
      <c r="AH29" s="262" t="s">
        <v>223</v>
      </c>
      <c r="AI29" s="262" t="s">
        <v>223</v>
      </c>
      <c r="AJ29" s="254"/>
      <c r="AK29" s="262" t="s">
        <v>223</v>
      </c>
      <c r="AL29" s="262" t="s">
        <v>223</v>
      </c>
      <c r="AM29" s="254"/>
      <c r="AN29" s="274"/>
    </row>
    <row r="30" spans="1:40" ht="45">
      <c r="A30" s="36" t="s">
        <v>61</v>
      </c>
      <c r="B30" s="414"/>
      <c r="C30" s="414" t="s">
        <v>358</v>
      </c>
      <c r="D30" s="384" t="s">
        <v>315</v>
      </c>
      <c r="E30" s="384" t="s">
        <v>130</v>
      </c>
      <c r="F30" s="414" t="s">
        <v>231</v>
      </c>
      <c r="G30" s="384" t="s">
        <v>223</v>
      </c>
      <c r="H30" s="384" t="s">
        <v>223</v>
      </c>
      <c r="I30" s="418">
        <v>17832262</v>
      </c>
      <c r="J30" s="40" t="s">
        <v>223</v>
      </c>
      <c r="K30" s="40" t="s">
        <v>223</v>
      </c>
      <c r="L30" s="41">
        <v>0</v>
      </c>
      <c r="M30" s="40" t="s">
        <v>223</v>
      </c>
      <c r="N30" s="40" t="s">
        <v>223</v>
      </c>
      <c r="O30" s="41">
        <v>0</v>
      </c>
      <c r="P30" s="40" t="s">
        <v>223</v>
      </c>
      <c r="Q30" s="40" t="s">
        <v>223</v>
      </c>
      <c r="R30" s="41"/>
      <c r="S30" s="40" t="s">
        <v>223</v>
      </c>
      <c r="T30" s="40" t="s">
        <v>223</v>
      </c>
      <c r="U30" s="41"/>
      <c r="V30" s="40" t="s">
        <v>223</v>
      </c>
      <c r="W30" s="40" t="s">
        <v>223</v>
      </c>
      <c r="X30" s="41"/>
      <c r="Y30" s="40" t="s">
        <v>223</v>
      </c>
      <c r="Z30" s="40" t="s">
        <v>223</v>
      </c>
      <c r="AA30" s="41"/>
      <c r="AB30" s="40" t="s">
        <v>223</v>
      </c>
      <c r="AC30" s="40" t="s">
        <v>223</v>
      </c>
      <c r="AD30" s="41"/>
      <c r="AE30" s="40" t="s">
        <v>223</v>
      </c>
      <c r="AF30" s="40" t="s">
        <v>223</v>
      </c>
      <c r="AG30" s="41"/>
      <c r="AH30" s="40" t="s">
        <v>223</v>
      </c>
      <c r="AI30" s="40" t="s">
        <v>223</v>
      </c>
      <c r="AJ30" s="41"/>
      <c r="AK30" s="40" t="s">
        <v>223</v>
      </c>
      <c r="AL30" s="40" t="s">
        <v>223</v>
      </c>
      <c r="AM30" s="41"/>
      <c r="AN30" s="274"/>
    </row>
    <row r="31" spans="1:40" ht="34.5" thickBot="1">
      <c r="A31" s="37" t="s">
        <v>62</v>
      </c>
      <c r="B31" s="415"/>
      <c r="C31" s="415"/>
      <c r="D31" s="385"/>
      <c r="E31" s="385"/>
      <c r="F31" s="415"/>
      <c r="G31" s="385"/>
      <c r="H31" s="385"/>
      <c r="I31" s="419"/>
      <c r="J31" s="42" t="s">
        <v>223</v>
      </c>
      <c r="K31" s="42" t="s">
        <v>223</v>
      </c>
      <c r="L31" s="43">
        <v>0</v>
      </c>
      <c r="M31" s="42" t="s">
        <v>223</v>
      </c>
      <c r="N31" s="42" t="s">
        <v>223</v>
      </c>
      <c r="O31" s="43">
        <v>0</v>
      </c>
      <c r="P31" s="42" t="s">
        <v>223</v>
      </c>
      <c r="Q31" s="42" t="s">
        <v>223</v>
      </c>
      <c r="R31" s="43"/>
      <c r="S31" s="42" t="s">
        <v>223</v>
      </c>
      <c r="T31" s="42" t="s">
        <v>223</v>
      </c>
      <c r="U31" s="43"/>
      <c r="V31" s="42" t="s">
        <v>223</v>
      </c>
      <c r="W31" s="42" t="s">
        <v>223</v>
      </c>
      <c r="X31" s="43"/>
      <c r="Y31" s="42" t="s">
        <v>223</v>
      </c>
      <c r="Z31" s="42" t="s">
        <v>223</v>
      </c>
      <c r="AA31" s="43"/>
      <c r="AB31" s="42" t="s">
        <v>223</v>
      </c>
      <c r="AC31" s="42" t="s">
        <v>223</v>
      </c>
      <c r="AD31" s="43"/>
      <c r="AE31" s="42" t="s">
        <v>223</v>
      </c>
      <c r="AF31" s="42" t="s">
        <v>223</v>
      </c>
      <c r="AG31" s="43"/>
      <c r="AH31" s="42" t="s">
        <v>223</v>
      </c>
      <c r="AI31" s="42" t="s">
        <v>223</v>
      </c>
      <c r="AJ31" s="43"/>
      <c r="AK31" s="42" t="s">
        <v>223</v>
      </c>
      <c r="AL31" s="42" t="s">
        <v>223</v>
      </c>
      <c r="AM31" s="43"/>
      <c r="AN31" s="287"/>
    </row>
    <row r="32" spans="1:40" ht="12.75">
      <c r="A32" s="305"/>
      <c r="B32" s="189"/>
      <c r="C32" s="189"/>
      <c r="D32" s="302"/>
      <c r="E32" s="302"/>
      <c r="F32" s="189"/>
      <c r="G32" s="302"/>
      <c r="H32" s="302"/>
      <c r="I32" s="311"/>
      <c r="J32" s="312"/>
      <c r="K32" s="312"/>
      <c r="L32" s="313"/>
      <c r="M32" s="312"/>
      <c r="N32" s="312"/>
      <c r="O32" s="313"/>
      <c r="P32" s="312"/>
      <c r="Q32" s="312"/>
      <c r="R32" s="313"/>
      <c r="S32" s="312"/>
      <c r="T32" s="312"/>
      <c r="U32" s="313"/>
      <c r="V32" s="312"/>
      <c r="W32" s="312"/>
      <c r="X32" s="313"/>
      <c r="Y32" s="312"/>
      <c r="Z32" s="312"/>
      <c r="AA32" s="313"/>
      <c r="AB32" s="312"/>
      <c r="AC32" s="312"/>
      <c r="AD32" s="313"/>
      <c r="AE32" s="312"/>
      <c r="AF32" s="312"/>
      <c r="AG32" s="313"/>
      <c r="AH32" s="312"/>
      <c r="AI32" s="312"/>
      <c r="AJ32" s="313"/>
      <c r="AK32" s="312"/>
      <c r="AL32" s="312"/>
      <c r="AM32" s="313"/>
      <c r="AN32" s="189"/>
    </row>
    <row r="34" spans="1:40" ht="15.75">
      <c r="A34" s="403" t="s">
        <v>63</v>
      </c>
      <c r="B34" s="403"/>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03"/>
      <c r="AM34" s="403"/>
      <c r="AN34" s="403"/>
    </row>
    <row r="35" spans="1:40" ht="15.75">
      <c r="A35" s="403" t="s">
        <v>64</v>
      </c>
      <c r="B35" s="403"/>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row>
    <row r="37" ht="12.75">
      <c r="A37" s="4" t="s">
        <v>222</v>
      </c>
    </row>
    <row r="38" ht="12.75">
      <c r="A38" s="3" t="s">
        <v>219</v>
      </c>
    </row>
    <row r="39" ht="12.75">
      <c r="A39" s="3" t="s">
        <v>220</v>
      </c>
    </row>
    <row r="40" ht="12.75">
      <c r="A40" s="3" t="s">
        <v>221</v>
      </c>
    </row>
  </sheetData>
  <sheetProtection password="CC33" sheet="1"/>
  <mergeCells count="114">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B13:B14"/>
    <mergeCell ref="C13:C14"/>
    <mergeCell ref="D13:D14"/>
    <mergeCell ref="E13:E14"/>
    <mergeCell ref="F13:F14"/>
    <mergeCell ref="G13:G14"/>
    <mergeCell ref="D17:D18"/>
    <mergeCell ref="E17:E18"/>
    <mergeCell ref="F17:F18"/>
    <mergeCell ref="G17:G18"/>
    <mergeCell ref="H17:H18"/>
    <mergeCell ref="I17:I18"/>
    <mergeCell ref="H26:H27"/>
    <mergeCell ref="I26:I27"/>
    <mergeCell ref="B11:B12"/>
    <mergeCell ref="C11:C12"/>
    <mergeCell ref="D11:D12"/>
    <mergeCell ref="E11:E12"/>
    <mergeCell ref="F11:F12"/>
    <mergeCell ref="G11:G12"/>
    <mergeCell ref="H11:H12"/>
    <mergeCell ref="I11:I12"/>
    <mergeCell ref="B26:B27"/>
    <mergeCell ref="C26:C27"/>
    <mergeCell ref="D26:D27"/>
    <mergeCell ref="E26:E27"/>
    <mergeCell ref="F26:F27"/>
    <mergeCell ref="G26:G27"/>
    <mergeCell ref="AH24:AJ24"/>
    <mergeCell ref="AK24:AM24"/>
    <mergeCell ref="B15:B16"/>
    <mergeCell ref="C15:C16"/>
    <mergeCell ref="D15:D16"/>
    <mergeCell ref="E15:E16"/>
    <mergeCell ref="F15:F16"/>
    <mergeCell ref="G15:G16"/>
    <mergeCell ref="B17:B18"/>
    <mergeCell ref="C17:C18"/>
    <mergeCell ref="AK23:AM23"/>
    <mergeCell ref="G24:I24"/>
    <mergeCell ref="J24:L24"/>
    <mergeCell ref="M24:O24"/>
    <mergeCell ref="P24:R24"/>
    <mergeCell ref="S24:U24"/>
    <mergeCell ref="V24:X24"/>
    <mergeCell ref="Y24:AA24"/>
    <mergeCell ref="AB24:AD24"/>
    <mergeCell ref="AE24:AG24"/>
    <mergeCell ref="A4:AN4"/>
    <mergeCell ref="A21:AN21"/>
    <mergeCell ref="G23:I23"/>
    <mergeCell ref="J23:L23"/>
    <mergeCell ref="M23:O23"/>
    <mergeCell ref="P23:R23"/>
    <mergeCell ref="S23:U23"/>
    <mergeCell ref="V23:X23"/>
    <mergeCell ref="Y23:AA23"/>
    <mergeCell ref="AB23:AD23"/>
    <mergeCell ref="A1:AN1"/>
    <mergeCell ref="A2:AN2"/>
    <mergeCell ref="G6:I6"/>
    <mergeCell ref="J6:L6"/>
    <mergeCell ref="M6:O6"/>
    <mergeCell ref="P6:R6"/>
    <mergeCell ref="S6:U6"/>
    <mergeCell ref="V6:X6"/>
    <mergeCell ref="Y6:AA6"/>
    <mergeCell ref="AB6:AD6"/>
    <mergeCell ref="AE6:AG6"/>
    <mergeCell ref="AH6:AJ6"/>
    <mergeCell ref="AK6:AM6"/>
    <mergeCell ref="G7:I7"/>
    <mergeCell ref="J7:L7"/>
    <mergeCell ref="M7:O7"/>
    <mergeCell ref="P7:R7"/>
    <mergeCell ref="S7:U7"/>
    <mergeCell ref="V7:X7"/>
    <mergeCell ref="Y7:AA7"/>
    <mergeCell ref="AB7:AD7"/>
    <mergeCell ref="AE7:AG7"/>
    <mergeCell ref="AH7:AJ7"/>
    <mergeCell ref="AK7:AM7"/>
    <mergeCell ref="H15:H16"/>
    <mergeCell ref="I15:I16"/>
    <mergeCell ref="H9:H10"/>
    <mergeCell ref="I9:I10"/>
    <mergeCell ref="H13:H14"/>
    <mergeCell ref="I13:I14"/>
    <mergeCell ref="A34:AN34"/>
    <mergeCell ref="A35:AN35"/>
    <mergeCell ref="B9:B10"/>
    <mergeCell ref="C9:C10"/>
    <mergeCell ref="D9:D10"/>
    <mergeCell ref="E9:E10"/>
    <mergeCell ref="F9:F10"/>
    <mergeCell ref="G9:G10"/>
    <mergeCell ref="AE23:AG23"/>
    <mergeCell ref="AH23:AJ23"/>
  </mergeCells>
  <dataValidations count="1">
    <dataValidation type="textLength" operator="lessThanOrEqual" allowBlank="1" showInputMessage="1" showErrorMessage="1" sqref="AN9:AN18 AN26:AN32">
      <formula1>875</formula1>
    </dataValidation>
  </dataValidation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37" r:id="rId1"/>
</worksheet>
</file>

<file path=xl/worksheets/sheet7.xml><?xml version="1.0" encoding="utf-8"?>
<worksheet xmlns="http://schemas.openxmlformats.org/spreadsheetml/2006/main" xmlns:r="http://schemas.openxmlformats.org/officeDocument/2006/relationships">
  <sheetPr>
    <pageSetUpPr fitToPage="1"/>
  </sheetPr>
  <dimension ref="A1:AN53"/>
  <sheetViews>
    <sheetView zoomScalePageLayoutView="0" workbookViewId="0" topLeftCell="A1">
      <selection activeCell="A7" sqref="A7"/>
    </sheetView>
  </sheetViews>
  <sheetFormatPr defaultColWidth="9.140625" defaultRowHeight="15"/>
  <cols>
    <col min="1" max="1" width="20.7109375" style="268" customWidth="1"/>
    <col min="2" max="2" width="7.7109375" style="268" bestFit="1" customWidth="1"/>
    <col min="3" max="3" width="35.7109375" style="268" customWidth="1"/>
    <col min="4" max="5" width="9.140625" style="268" customWidth="1"/>
    <col min="6" max="6" width="8.8515625" style="268" bestFit="1" customWidth="1"/>
    <col min="7" max="7" width="2.7109375" style="268" bestFit="1" customWidth="1"/>
    <col min="8" max="8" width="2.28125" style="268" bestFit="1" customWidth="1"/>
    <col min="9" max="9" width="8.57421875" style="268" customWidth="1"/>
    <col min="10" max="10" width="2.7109375" style="268" bestFit="1" customWidth="1"/>
    <col min="11" max="11" width="2.28125" style="268" bestFit="1" customWidth="1"/>
    <col min="12" max="12" width="6.8515625" style="268" bestFit="1" customWidth="1"/>
    <col min="13" max="13" width="2.7109375" style="268" bestFit="1" customWidth="1"/>
    <col min="14" max="14" width="2.28125" style="268" bestFit="1" customWidth="1"/>
    <col min="15" max="15" width="6.8515625" style="268" bestFit="1" customWidth="1"/>
    <col min="16" max="16" width="2.7109375" style="268" bestFit="1" customWidth="1"/>
    <col min="17" max="17" width="2.28125" style="268" bestFit="1" customWidth="1"/>
    <col min="18" max="18" width="6.8515625" style="268" bestFit="1" customWidth="1"/>
    <col min="19" max="19" width="2.7109375" style="268" bestFit="1" customWidth="1"/>
    <col min="20" max="20" width="2.28125" style="268" bestFit="1" customWidth="1"/>
    <col min="21" max="21" width="6.8515625" style="268" bestFit="1" customWidth="1"/>
    <col min="22" max="22" width="2.7109375" style="268" bestFit="1" customWidth="1"/>
    <col min="23" max="23" width="2.28125" style="268" bestFit="1" customWidth="1"/>
    <col min="24" max="24" width="6.8515625" style="268" bestFit="1" customWidth="1"/>
    <col min="25" max="25" width="2.7109375" style="268" bestFit="1" customWidth="1"/>
    <col min="26" max="26" width="2.28125" style="268" bestFit="1" customWidth="1"/>
    <col min="27" max="27" width="6.8515625" style="268" bestFit="1" customWidth="1"/>
    <col min="28" max="28" width="2.7109375" style="268" bestFit="1" customWidth="1"/>
    <col min="29" max="29" width="2.28125" style="268" bestFit="1" customWidth="1"/>
    <col min="30" max="30" width="6.8515625" style="268" bestFit="1" customWidth="1"/>
    <col min="31" max="31" width="2.7109375" style="268" bestFit="1" customWidth="1"/>
    <col min="32" max="32" width="2.28125" style="268" bestFit="1" customWidth="1"/>
    <col min="33" max="33" width="6.8515625" style="268" bestFit="1" customWidth="1"/>
    <col min="34" max="34" width="2.7109375" style="268" bestFit="1" customWidth="1"/>
    <col min="35" max="35" width="2.28125" style="268" bestFit="1" customWidth="1"/>
    <col min="36" max="36" width="6.8515625" style="268" bestFit="1" customWidth="1"/>
    <col min="37" max="37" width="2.7109375" style="268" bestFit="1" customWidth="1"/>
    <col min="38" max="38" width="2.28125" style="268" bestFit="1" customWidth="1"/>
    <col min="39" max="39" width="6.8515625" style="268" bestFit="1" customWidth="1"/>
    <col min="40" max="40" width="18.00390625" style="268" customWidth="1"/>
    <col min="41" max="16384" width="9.140625" style="268" customWidth="1"/>
  </cols>
  <sheetData>
    <row r="1" spans="1:40" s="32" customFormat="1" ht="14.25">
      <c r="A1" s="383" t="s">
        <v>56</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row>
    <row r="2" spans="1:40" s="32" customFormat="1" ht="16.5">
      <c r="A2" s="383" t="s">
        <v>57</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row>
    <row r="4" spans="1:40" ht="12.75">
      <c r="A4" s="373" t="s">
        <v>298</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5"/>
    </row>
    <row r="5" ht="13.5" thickBot="1"/>
    <row r="6" spans="1:40" s="33" customFormat="1" ht="87" customHeight="1">
      <c r="A6" s="267"/>
      <c r="B6" s="49" t="s">
        <v>1</v>
      </c>
      <c r="C6" s="250" t="s">
        <v>2</v>
      </c>
      <c r="D6" s="255" t="s">
        <v>3</v>
      </c>
      <c r="E6" s="255" t="s">
        <v>58</v>
      </c>
      <c r="F6" s="255" t="s">
        <v>49</v>
      </c>
      <c r="G6" s="413" t="s">
        <v>59</v>
      </c>
      <c r="H6" s="413"/>
      <c r="I6" s="413"/>
      <c r="J6" s="351" t="s">
        <v>7</v>
      </c>
      <c r="K6" s="351"/>
      <c r="L6" s="351"/>
      <c r="M6" s="351" t="s">
        <v>8</v>
      </c>
      <c r="N6" s="351"/>
      <c r="O6" s="351"/>
      <c r="P6" s="351" t="s">
        <v>9</v>
      </c>
      <c r="Q6" s="351"/>
      <c r="R6" s="351"/>
      <c r="S6" s="351" t="s">
        <v>10</v>
      </c>
      <c r="T6" s="351"/>
      <c r="U6" s="351"/>
      <c r="V6" s="351" t="s">
        <v>11</v>
      </c>
      <c r="W6" s="351"/>
      <c r="X6" s="351"/>
      <c r="Y6" s="351" t="s">
        <v>12</v>
      </c>
      <c r="Z6" s="351"/>
      <c r="AA6" s="351"/>
      <c r="AB6" s="351" t="s">
        <v>13</v>
      </c>
      <c r="AC6" s="351"/>
      <c r="AD6" s="351"/>
      <c r="AE6" s="351" t="s">
        <v>14</v>
      </c>
      <c r="AF6" s="351"/>
      <c r="AG6" s="351"/>
      <c r="AH6" s="351" t="s">
        <v>15</v>
      </c>
      <c r="AI6" s="351"/>
      <c r="AJ6" s="351"/>
      <c r="AK6" s="351" t="s">
        <v>16</v>
      </c>
      <c r="AL6" s="351"/>
      <c r="AM6" s="351"/>
      <c r="AN6" s="266" t="s">
        <v>17</v>
      </c>
    </row>
    <row r="7" spans="1:40" ht="24.75" customHeight="1" thickBot="1">
      <c r="A7" s="185"/>
      <c r="B7" s="249" t="s">
        <v>18</v>
      </c>
      <c r="C7" s="249" t="s">
        <v>18</v>
      </c>
      <c r="D7" s="249" t="s">
        <v>18</v>
      </c>
      <c r="E7" s="249" t="s">
        <v>18</v>
      </c>
      <c r="F7" s="249" t="s">
        <v>18</v>
      </c>
      <c r="G7" s="339" t="s">
        <v>20</v>
      </c>
      <c r="H7" s="339"/>
      <c r="I7" s="339"/>
      <c r="J7" s="339" t="s">
        <v>60</v>
      </c>
      <c r="K7" s="339"/>
      <c r="L7" s="339"/>
      <c r="M7" s="339" t="s">
        <v>60</v>
      </c>
      <c r="N7" s="339"/>
      <c r="O7" s="339"/>
      <c r="P7" s="339" t="s">
        <v>60</v>
      </c>
      <c r="Q7" s="339"/>
      <c r="R7" s="339"/>
      <c r="S7" s="339" t="s">
        <v>60</v>
      </c>
      <c r="T7" s="339"/>
      <c r="U7" s="339"/>
      <c r="V7" s="339" t="s">
        <v>60</v>
      </c>
      <c r="W7" s="339"/>
      <c r="X7" s="339"/>
      <c r="Y7" s="339" t="s">
        <v>60</v>
      </c>
      <c r="Z7" s="339"/>
      <c r="AA7" s="339"/>
      <c r="AB7" s="339" t="s">
        <v>60</v>
      </c>
      <c r="AC7" s="339"/>
      <c r="AD7" s="339"/>
      <c r="AE7" s="339" t="s">
        <v>60</v>
      </c>
      <c r="AF7" s="339"/>
      <c r="AG7" s="339"/>
      <c r="AH7" s="339" t="s">
        <v>60</v>
      </c>
      <c r="AI7" s="339"/>
      <c r="AJ7" s="339"/>
      <c r="AK7" s="339" t="s">
        <v>60</v>
      </c>
      <c r="AL7" s="339"/>
      <c r="AM7" s="339"/>
      <c r="AN7" s="278" t="s">
        <v>23</v>
      </c>
    </row>
    <row r="8" spans="1:40" s="23" customFormat="1" ht="12.75">
      <c r="A8" s="182" t="s">
        <v>223</v>
      </c>
      <c r="B8" s="183" t="s">
        <v>223</v>
      </c>
      <c r="C8" s="183" t="s">
        <v>223</v>
      </c>
      <c r="D8" s="183" t="s">
        <v>223</v>
      </c>
      <c r="E8" s="183" t="s">
        <v>223</v>
      </c>
      <c r="F8" s="183" t="s">
        <v>223</v>
      </c>
      <c r="G8" s="183" t="s">
        <v>24</v>
      </c>
      <c r="H8" s="183" t="s">
        <v>25</v>
      </c>
      <c r="I8" s="183" t="s">
        <v>26</v>
      </c>
      <c r="J8" s="183" t="s">
        <v>24</v>
      </c>
      <c r="K8" s="183" t="s">
        <v>25</v>
      </c>
      <c r="L8" s="183" t="s">
        <v>26</v>
      </c>
      <c r="M8" s="183" t="s">
        <v>24</v>
      </c>
      <c r="N8" s="183" t="s">
        <v>25</v>
      </c>
      <c r="O8" s="183" t="s">
        <v>26</v>
      </c>
      <c r="P8" s="183" t="s">
        <v>24</v>
      </c>
      <c r="Q8" s="183" t="s">
        <v>25</v>
      </c>
      <c r="R8" s="183" t="s">
        <v>26</v>
      </c>
      <c r="S8" s="183" t="s">
        <v>24</v>
      </c>
      <c r="T8" s="183" t="s">
        <v>25</v>
      </c>
      <c r="U8" s="183" t="s">
        <v>26</v>
      </c>
      <c r="V8" s="183" t="s">
        <v>24</v>
      </c>
      <c r="W8" s="183" t="s">
        <v>25</v>
      </c>
      <c r="X8" s="183" t="s">
        <v>26</v>
      </c>
      <c r="Y8" s="183" t="s">
        <v>24</v>
      </c>
      <c r="Z8" s="183" t="s">
        <v>25</v>
      </c>
      <c r="AA8" s="183" t="s">
        <v>26</v>
      </c>
      <c r="AB8" s="183" t="s">
        <v>24</v>
      </c>
      <c r="AC8" s="183" t="s">
        <v>25</v>
      </c>
      <c r="AD8" s="183" t="s">
        <v>26</v>
      </c>
      <c r="AE8" s="183" t="s">
        <v>24</v>
      </c>
      <c r="AF8" s="183" t="s">
        <v>25</v>
      </c>
      <c r="AG8" s="183" t="s">
        <v>26</v>
      </c>
      <c r="AH8" s="183" t="s">
        <v>24</v>
      </c>
      <c r="AI8" s="183" t="s">
        <v>25</v>
      </c>
      <c r="AJ8" s="183" t="s">
        <v>26</v>
      </c>
      <c r="AK8" s="183" t="s">
        <v>24</v>
      </c>
      <c r="AL8" s="183" t="s">
        <v>25</v>
      </c>
      <c r="AM8" s="183" t="s">
        <v>26</v>
      </c>
      <c r="AN8" s="238"/>
    </row>
    <row r="9" spans="1:40" s="3" customFormat="1" ht="42">
      <c r="A9" s="50" t="s">
        <v>61</v>
      </c>
      <c r="B9" s="404"/>
      <c r="C9" s="405" t="s">
        <v>354</v>
      </c>
      <c r="D9" s="407" t="s">
        <v>313</v>
      </c>
      <c r="E9" s="409" t="s">
        <v>130</v>
      </c>
      <c r="F9" s="404" t="s">
        <v>231</v>
      </c>
      <c r="G9" s="409" t="s">
        <v>223</v>
      </c>
      <c r="H9" s="409" t="s">
        <v>223</v>
      </c>
      <c r="I9" s="411">
        <f>3460+240</f>
        <v>3700</v>
      </c>
      <c r="J9" s="51" t="s">
        <v>223</v>
      </c>
      <c r="K9" s="51" t="s">
        <v>223</v>
      </c>
      <c r="L9" s="253">
        <v>0</v>
      </c>
      <c r="M9" s="51" t="s">
        <v>223</v>
      </c>
      <c r="N9" s="51" t="s">
        <v>223</v>
      </c>
      <c r="O9" s="253">
        <v>0</v>
      </c>
      <c r="P9" s="51" t="s">
        <v>223</v>
      </c>
      <c r="Q9" s="51" t="s">
        <v>223</v>
      </c>
      <c r="R9" s="253"/>
      <c r="S9" s="51" t="s">
        <v>223</v>
      </c>
      <c r="T9" s="51" t="s">
        <v>223</v>
      </c>
      <c r="U9" s="253"/>
      <c r="V9" s="51" t="s">
        <v>223</v>
      </c>
      <c r="W9" s="51" t="s">
        <v>223</v>
      </c>
      <c r="X9" s="253"/>
      <c r="Y9" s="51" t="s">
        <v>223</v>
      </c>
      <c r="Z9" s="51" t="s">
        <v>223</v>
      </c>
      <c r="AA9" s="253"/>
      <c r="AB9" s="51" t="s">
        <v>223</v>
      </c>
      <c r="AC9" s="51" t="s">
        <v>223</v>
      </c>
      <c r="AD9" s="253"/>
      <c r="AE9" s="51" t="s">
        <v>223</v>
      </c>
      <c r="AF9" s="51" t="s">
        <v>223</v>
      </c>
      <c r="AG9" s="253"/>
      <c r="AH9" s="51" t="s">
        <v>223</v>
      </c>
      <c r="AI9" s="51" t="s">
        <v>223</v>
      </c>
      <c r="AJ9" s="253"/>
      <c r="AK9" s="51" t="s">
        <v>223</v>
      </c>
      <c r="AL9" s="51" t="s">
        <v>223</v>
      </c>
      <c r="AM9" s="253"/>
      <c r="AN9" s="52"/>
    </row>
    <row r="10" spans="1:40" s="3" customFormat="1" ht="42">
      <c r="A10" s="50" t="s">
        <v>62</v>
      </c>
      <c r="B10" s="404"/>
      <c r="C10" s="406"/>
      <c r="D10" s="408"/>
      <c r="E10" s="409"/>
      <c r="F10" s="404"/>
      <c r="G10" s="409"/>
      <c r="H10" s="409"/>
      <c r="I10" s="411"/>
      <c r="J10" s="51" t="s">
        <v>223</v>
      </c>
      <c r="K10" s="51" t="s">
        <v>223</v>
      </c>
      <c r="L10" s="253">
        <v>0</v>
      </c>
      <c r="M10" s="51" t="s">
        <v>223</v>
      </c>
      <c r="N10" s="51" t="s">
        <v>223</v>
      </c>
      <c r="O10" s="253">
        <v>0</v>
      </c>
      <c r="P10" s="51" t="s">
        <v>223</v>
      </c>
      <c r="Q10" s="51" t="s">
        <v>223</v>
      </c>
      <c r="R10" s="253"/>
      <c r="S10" s="51" t="s">
        <v>223</v>
      </c>
      <c r="T10" s="51" t="s">
        <v>223</v>
      </c>
      <c r="U10" s="253"/>
      <c r="V10" s="51" t="s">
        <v>223</v>
      </c>
      <c r="W10" s="51" t="s">
        <v>223</v>
      </c>
      <c r="X10" s="253"/>
      <c r="Y10" s="51" t="s">
        <v>223</v>
      </c>
      <c r="Z10" s="51" t="s">
        <v>223</v>
      </c>
      <c r="AA10" s="253"/>
      <c r="AB10" s="51" t="s">
        <v>223</v>
      </c>
      <c r="AC10" s="51" t="s">
        <v>223</v>
      </c>
      <c r="AD10" s="253"/>
      <c r="AE10" s="51" t="s">
        <v>223</v>
      </c>
      <c r="AF10" s="51" t="s">
        <v>223</v>
      </c>
      <c r="AG10" s="253"/>
      <c r="AH10" s="51" t="s">
        <v>223</v>
      </c>
      <c r="AI10" s="51" t="s">
        <v>223</v>
      </c>
      <c r="AJ10" s="253"/>
      <c r="AK10" s="51" t="s">
        <v>223</v>
      </c>
      <c r="AL10" s="51" t="s">
        <v>223</v>
      </c>
      <c r="AM10" s="253"/>
      <c r="AN10" s="52"/>
    </row>
    <row r="11" spans="1:40" ht="45">
      <c r="A11" s="36" t="s">
        <v>61</v>
      </c>
      <c r="B11" s="414"/>
      <c r="C11" s="414" t="s">
        <v>355</v>
      </c>
      <c r="D11" s="416" t="s">
        <v>313</v>
      </c>
      <c r="E11" s="384" t="s">
        <v>130</v>
      </c>
      <c r="F11" s="414" t="s">
        <v>231</v>
      </c>
      <c r="G11" s="384" t="s">
        <v>223</v>
      </c>
      <c r="H11" s="384" t="s">
        <v>223</v>
      </c>
      <c r="I11" s="412">
        <v>140</v>
      </c>
      <c r="J11" s="262" t="s">
        <v>223</v>
      </c>
      <c r="K11" s="262" t="s">
        <v>223</v>
      </c>
      <c r="L11" s="254">
        <v>0</v>
      </c>
      <c r="M11" s="262" t="s">
        <v>223</v>
      </c>
      <c r="N11" s="262" t="s">
        <v>223</v>
      </c>
      <c r="O11" s="254">
        <v>0</v>
      </c>
      <c r="P11" s="262" t="s">
        <v>223</v>
      </c>
      <c r="Q11" s="262" t="s">
        <v>223</v>
      </c>
      <c r="R11" s="254"/>
      <c r="S11" s="262" t="s">
        <v>223</v>
      </c>
      <c r="T11" s="262" t="s">
        <v>223</v>
      </c>
      <c r="U11" s="254"/>
      <c r="V11" s="262" t="s">
        <v>223</v>
      </c>
      <c r="W11" s="262" t="s">
        <v>223</v>
      </c>
      <c r="X11" s="254"/>
      <c r="Y11" s="262" t="s">
        <v>223</v>
      </c>
      <c r="Z11" s="262" t="s">
        <v>223</v>
      </c>
      <c r="AA11" s="254"/>
      <c r="AB11" s="262" t="s">
        <v>223</v>
      </c>
      <c r="AC11" s="262" t="s">
        <v>223</v>
      </c>
      <c r="AD11" s="254"/>
      <c r="AE11" s="262" t="s">
        <v>223</v>
      </c>
      <c r="AF11" s="262" t="s">
        <v>223</v>
      </c>
      <c r="AG11" s="254"/>
      <c r="AH11" s="262" t="s">
        <v>223</v>
      </c>
      <c r="AI11" s="262" t="s">
        <v>223</v>
      </c>
      <c r="AJ11" s="254"/>
      <c r="AK11" s="262" t="s">
        <v>223</v>
      </c>
      <c r="AL11" s="262" t="s">
        <v>223</v>
      </c>
      <c r="AM11" s="254"/>
      <c r="AN11" s="274"/>
    </row>
    <row r="12" spans="1:40" ht="33.75">
      <c r="A12" s="36" t="s">
        <v>62</v>
      </c>
      <c r="B12" s="414"/>
      <c r="C12" s="414"/>
      <c r="D12" s="417"/>
      <c r="E12" s="384"/>
      <c r="F12" s="414"/>
      <c r="G12" s="384"/>
      <c r="H12" s="384"/>
      <c r="I12" s="412"/>
      <c r="J12" s="262" t="s">
        <v>223</v>
      </c>
      <c r="K12" s="262" t="s">
        <v>223</v>
      </c>
      <c r="L12" s="254">
        <v>0</v>
      </c>
      <c r="M12" s="262" t="s">
        <v>223</v>
      </c>
      <c r="N12" s="262" t="s">
        <v>223</v>
      </c>
      <c r="O12" s="254">
        <v>0</v>
      </c>
      <c r="P12" s="262" t="s">
        <v>223</v>
      </c>
      <c r="Q12" s="262" t="s">
        <v>223</v>
      </c>
      <c r="R12" s="254"/>
      <c r="S12" s="262" t="s">
        <v>223</v>
      </c>
      <c r="T12" s="262" t="s">
        <v>223</v>
      </c>
      <c r="U12" s="254"/>
      <c r="V12" s="262" t="s">
        <v>223</v>
      </c>
      <c r="W12" s="262" t="s">
        <v>223</v>
      </c>
      <c r="X12" s="254"/>
      <c r="Y12" s="262" t="s">
        <v>223</v>
      </c>
      <c r="Z12" s="262" t="s">
        <v>223</v>
      </c>
      <c r="AA12" s="254"/>
      <c r="AB12" s="262" t="s">
        <v>223</v>
      </c>
      <c r="AC12" s="262" t="s">
        <v>223</v>
      </c>
      <c r="AD12" s="254"/>
      <c r="AE12" s="262" t="s">
        <v>223</v>
      </c>
      <c r="AF12" s="262" t="s">
        <v>223</v>
      </c>
      <c r="AG12" s="254"/>
      <c r="AH12" s="262" t="s">
        <v>223</v>
      </c>
      <c r="AI12" s="262" t="s">
        <v>223</v>
      </c>
      <c r="AJ12" s="254"/>
      <c r="AK12" s="262" t="s">
        <v>223</v>
      </c>
      <c r="AL12" s="262" t="s">
        <v>223</v>
      </c>
      <c r="AM12" s="254"/>
      <c r="AN12" s="274"/>
    </row>
    <row r="13" spans="1:40" ht="45">
      <c r="A13" s="36" t="s">
        <v>61</v>
      </c>
      <c r="B13" s="414"/>
      <c r="C13" s="414" t="s">
        <v>359</v>
      </c>
      <c r="D13" s="416" t="s">
        <v>313</v>
      </c>
      <c r="E13" s="384" t="s">
        <v>130</v>
      </c>
      <c r="F13" s="414" t="s">
        <v>231</v>
      </c>
      <c r="G13" s="384" t="s">
        <v>223</v>
      </c>
      <c r="H13" s="384" t="s">
        <v>223</v>
      </c>
      <c r="I13" s="412">
        <f>3460+100</f>
        <v>3560</v>
      </c>
      <c r="J13" s="262" t="s">
        <v>223</v>
      </c>
      <c r="K13" s="262" t="s">
        <v>223</v>
      </c>
      <c r="L13" s="254">
        <v>0</v>
      </c>
      <c r="M13" s="262" t="s">
        <v>223</v>
      </c>
      <c r="N13" s="262" t="s">
        <v>223</v>
      </c>
      <c r="O13" s="254">
        <v>0</v>
      </c>
      <c r="P13" s="262" t="s">
        <v>223</v>
      </c>
      <c r="Q13" s="262" t="s">
        <v>223</v>
      </c>
      <c r="R13" s="254"/>
      <c r="S13" s="262" t="s">
        <v>223</v>
      </c>
      <c r="T13" s="262" t="s">
        <v>223</v>
      </c>
      <c r="U13" s="254"/>
      <c r="V13" s="262" t="s">
        <v>223</v>
      </c>
      <c r="W13" s="262" t="s">
        <v>223</v>
      </c>
      <c r="X13" s="254"/>
      <c r="Y13" s="262" t="s">
        <v>223</v>
      </c>
      <c r="Z13" s="262" t="s">
        <v>223</v>
      </c>
      <c r="AA13" s="254"/>
      <c r="AB13" s="262" t="s">
        <v>223</v>
      </c>
      <c r="AC13" s="262" t="s">
        <v>223</v>
      </c>
      <c r="AD13" s="254"/>
      <c r="AE13" s="262" t="s">
        <v>223</v>
      </c>
      <c r="AF13" s="262" t="s">
        <v>223</v>
      </c>
      <c r="AG13" s="254"/>
      <c r="AH13" s="262" t="s">
        <v>223</v>
      </c>
      <c r="AI13" s="262" t="s">
        <v>223</v>
      </c>
      <c r="AJ13" s="254"/>
      <c r="AK13" s="262" t="s">
        <v>223</v>
      </c>
      <c r="AL13" s="262" t="s">
        <v>223</v>
      </c>
      <c r="AM13" s="254"/>
      <c r="AN13" s="274"/>
    </row>
    <row r="14" spans="1:40" ht="33.75">
      <c r="A14" s="36" t="s">
        <v>62</v>
      </c>
      <c r="B14" s="414"/>
      <c r="C14" s="414"/>
      <c r="D14" s="417"/>
      <c r="E14" s="384"/>
      <c r="F14" s="414"/>
      <c r="G14" s="384"/>
      <c r="H14" s="384"/>
      <c r="I14" s="412"/>
      <c r="J14" s="262" t="s">
        <v>223</v>
      </c>
      <c r="K14" s="262" t="s">
        <v>223</v>
      </c>
      <c r="L14" s="254">
        <v>0</v>
      </c>
      <c r="M14" s="262" t="s">
        <v>223</v>
      </c>
      <c r="N14" s="262" t="s">
        <v>223</v>
      </c>
      <c r="O14" s="254">
        <v>0</v>
      </c>
      <c r="P14" s="262" t="s">
        <v>223</v>
      </c>
      <c r="Q14" s="262" t="s">
        <v>223</v>
      </c>
      <c r="R14" s="254"/>
      <c r="S14" s="262" t="s">
        <v>223</v>
      </c>
      <c r="T14" s="262" t="s">
        <v>223</v>
      </c>
      <c r="U14" s="254"/>
      <c r="V14" s="262" t="s">
        <v>223</v>
      </c>
      <c r="W14" s="262" t="s">
        <v>223</v>
      </c>
      <c r="X14" s="254"/>
      <c r="Y14" s="262" t="s">
        <v>223</v>
      </c>
      <c r="Z14" s="262" t="s">
        <v>223</v>
      </c>
      <c r="AA14" s="254"/>
      <c r="AB14" s="262" t="s">
        <v>223</v>
      </c>
      <c r="AC14" s="262" t="s">
        <v>223</v>
      </c>
      <c r="AD14" s="254"/>
      <c r="AE14" s="262" t="s">
        <v>223</v>
      </c>
      <c r="AF14" s="262" t="s">
        <v>223</v>
      </c>
      <c r="AG14" s="254"/>
      <c r="AH14" s="262" t="s">
        <v>223</v>
      </c>
      <c r="AI14" s="262" t="s">
        <v>223</v>
      </c>
      <c r="AJ14" s="254"/>
      <c r="AK14" s="262" t="s">
        <v>223</v>
      </c>
      <c r="AL14" s="262" t="s">
        <v>223</v>
      </c>
      <c r="AM14" s="254"/>
      <c r="AN14" s="274"/>
    </row>
    <row r="15" spans="1:40" ht="45">
      <c r="A15" s="36" t="s">
        <v>61</v>
      </c>
      <c r="B15" s="414"/>
      <c r="C15" s="414" t="s">
        <v>360</v>
      </c>
      <c r="D15" s="384" t="s">
        <v>271</v>
      </c>
      <c r="E15" s="384" t="s">
        <v>130</v>
      </c>
      <c r="F15" s="414" t="s">
        <v>231</v>
      </c>
      <c r="G15" s="384" t="s">
        <v>223</v>
      </c>
      <c r="H15" s="384" t="s">
        <v>223</v>
      </c>
      <c r="I15" s="412">
        <v>60</v>
      </c>
      <c r="J15" s="262" t="s">
        <v>223</v>
      </c>
      <c r="K15" s="262" t="s">
        <v>223</v>
      </c>
      <c r="L15" s="254">
        <v>0</v>
      </c>
      <c r="M15" s="262" t="s">
        <v>223</v>
      </c>
      <c r="N15" s="262" t="s">
        <v>223</v>
      </c>
      <c r="O15" s="254">
        <v>0</v>
      </c>
      <c r="P15" s="262" t="s">
        <v>223</v>
      </c>
      <c r="Q15" s="262" t="s">
        <v>223</v>
      </c>
      <c r="R15" s="254"/>
      <c r="S15" s="262" t="s">
        <v>223</v>
      </c>
      <c r="T15" s="262" t="s">
        <v>223</v>
      </c>
      <c r="U15" s="254"/>
      <c r="V15" s="262" t="s">
        <v>223</v>
      </c>
      <c r="W15" s="262" t="s">
        <v>223</v>
      </c>
      <c r="X15" s="254"/>
      <c r="Y15" s="262" t="s">
        <v>223</v>
      </c>
      <c r="Z15" s="262" t="s">
        <v>223</v>
      </c>
      <c r="AA15" s="254"/>
      <c r="AB15" s="262" t="s">
        <v>223</v>
      </c>
      <c r="AC15" s="262" t="s">
        <v>223</v>
      </c>
      <c r="AD15" s="254"/>
      <c r="AE15" s="262" t="s">
        <v>223</v>
      </c>
      <c r="AF15" s="262" t="s">
        <v>223</v>
      </c>
      <c r="AG15" s="254"/>
      <c r="AH15" s="262" t="s">
        <v>223</v>
      </c>
      <c r="AI15" s="262" t="s">
        <v>223</v>
      </c>
      <c r="AJ15" s="254"/>
      <c r="AK15" s="262" t="s">
        <v>223</v>
      </c>
      <c r="AL15" s="262" t="s">
        <v>223</v>
      </c>
      <c r="AM15" s="254"/>
      <c r="AN15" s="274"/>
    </row>
    <row r="16" spans="1:40" ht="33.75">
      <c r="A16" s="36" t="s">
        <v>62</v>
      </c>
      <c r="B16" s="414"/>
      <c r="C16" s="414"/>
      <c r="D16" s="384"/>
      <c r="E16" s="384"/>
      <c r="F16" s="414"/>
      <c r="G16" s="384"/>
      <c r="H16" s="384"/>
      <c r="I16" s="412"/>
      <c r="J16" s="262" t="s">
        <v>223</v>
      </c>
      <c r="K16" s="262" t="s">
        <v>223</v>
      </c>
      <c r="L16" s="254">
        <v>0</v>
      </c>
      <c r="M16" s="262" t="s">
        <v>223</v>
      </c>
      <c r="N16" s="262" t="s">
        <v>223</v>
      </c>
      <c r="O16" s="254">
        <v>0</v>
      </c>
      <c r="P16" s="262" t="s">
        <v>223</v>
      </c>
      <c r="Q16" s="262" t="s">
        <v>223</v>
      </c>
      <c r="R16" s="254"/>
      <c r="S16" s="262" t="s">
        <v>223</v>
      </c>
      <c r="T16" s="262" t="s">
        <v>223</v>
      </c>
      <c r="U16" s="254"/>
      <c r="V16" s="262" t="s">
        <v>223</v>
      </c>
      <c r="W16" s="262" t="s">
        <v>223</v>
      </c>
      <c r="X16" s="254"/>
      <c r="Y16" s="262" t="s">
        <v>223</v>
      </c>
      <c r="Z16" s="262" t="s">
        <v>223</v>
      </c>
      <c r="AA16" s="254"/>
      <c r="AB16" s="262" t="s">
        <v>223</v>
      </c>
      <c r="AC16" s="262" t="s">
        <v>223</v>
      </c>
      <c r="AD16" s="254"/>
      <c r="AE16" s="262" t="s">
        <v>223</v>
      </c>
      <c r="AF16" s="262" t="s">
        <v>223</v>
      </c>
      <c r="AG16" s="254"/>
      <c r="AH16" s="262" t="s">
        <v>223</v>
      </c>
      <c r="AI16" s="262" t="s">
        <v>223</v>
      </c>
      <c r="AJ16" s="254"/>
      <c r="AK16" s="262" t="s">
        <v>223</v>
      </c>
      <c r="AL16" s="262" t="s">
        <v>223</v>
      </c>
      <c r="AM16" s="254"/>
      <c r="AN16" s="274"/>
    </row>
    <row r="17" spans="1:40" ht="45">
      <c r="A17" s="36" t="s">
        <v>61</v>
      </c>
      <c r="B17" s="414"/>
      <c r="C17" s="414" t="s">
        <v>361</v>
      </c>
      <c r="D17" s="384" t="s">
        <v>271</v>
      </c>
      <c r="E17" s="384" t="s">
        <v>130</v>
      </c>
      <c r="F17" s="414" t="s">
        <v>231</v>
      </c>
      <c r="G17" s="384" t="s">
        <v>223</v>
      </c>
      <c r="H17" s="384" t="s">
        <v>223</v>
      </c>
      <c r="I17" s="412">
        <f>480+120</f>
        <v>600</v>
      </c>
      <c r="J17" s="262" t="s">
        <v>223</v>
      </c>
      <c r="K17" s="262" t="s">
        <v>223</v>
      </c>
      <c r="L17" s="254">
        <v>0</v>
      </c>
      <c r="M17" s="262" t="s">
        <v>223</v>
      </c>
      <c r="N17" s="262" t="s">
        <v>223</v>
      </c>
      <c r="O17" s="254">
        <v>0</v>
      </c>
      <c r="P17" s="262" t="s">
        <v>223</v>
      </c>
      <c r="Q17" s="262" t="s">
        <v>223</v>
      </c>
      <c r="R17" s="254"/>
      <c r="S17" s="262" t="s">
        <v>223</v>
      </c>
      <c r="T17" s="262" t="s">
        <v>223</v>
      </c>
      <c r="U17" s="254"/>
      <c r="V17" s="262" t="s">
        <v>223</v>
      </c>
      <c r="W17" s="262" t="s">
        <v>223</v>
      </c>
      <c r="X17" s="254"/>
      <c r="Y17" s="262" t="s">
        <v>223</v>
      </c>
      <c r="Z17" s="262" t="s">
        <v>223</v>
      </c>
      <c r="AA17" s="254"/>
      <c r="AB17" s="262" t="s">
        <v>223</v>
      </c>
      <c r="AC17" s="262" t="s">
        <v>223</v>
      </c>
      <c r="AD17" s="254"/>
      <c r="AE17" s="262" t="s">
        <v>223</v>
      </c>
      <c r="AF17" s="262" t="s">
        <v>223</v>
      </c>
      <c r="AG17" s="254"/>
      <c r="AH17" s="262" t="s">
        <v>223</v>
      </c>
      <c r="AI17" s="262" t="s">
        <v>223</v>
      </c>
      <c r="AJ17" s="254"/>
      <c r="AK17" s="262" t="s">
        <v>223</v>
      </c>
      <c r="AL17" s="262" t="s">
        <v>223</v>
      </c>
      <c r="AM17" s="254"/>
      <c r="AN17" s="274"/>
    </row>
    <row r="18" spans="1:40" ht="33.75">
      <c r="A18" s="36" t="s">
        <v>62</v>
      </c>
      <c r="B18" s="414"/>
      <c r="C18" s="414"/>
      <c r="D18" s="384"/>
      <c r="E18" s="384"/>
      <c r="F18" s="414"/>
      <c r="G18" s="384"/>
      <c r="H18" s="384"/>
      <c r="I18" s="412"/>
      <c r="J18" s="262" t="s">
        <v>223</v>
      </c>
      <c r="K18" s="262" t="s">
        <v>223</v>
      </c>
      <c r="L18" s="254">
        <v>0</v>
      </c>
      <c r="M18" s="262" t="s">
        <v>223</v>
      </c>
      <c r="N18" s="262" t="s">
        <v>223</v>
      </c>
      <c r="O18" s="254">
        <v>0</v>
      </c>
      <c r="P18" s="262" t="s">
        <v>223</v>
      </c>
      <c r="Q18" s="262" t="s">
        <v>223</v>
      </c>
      <c r="R18" s="254"/>
      <c r="S18" s="262" t="s">
        <v>223</v>
      </c>
      <c r="T18" s="262" t="s">
        <v>223</v>
      </c>
      <c r="U18" s="254"/>
      <c r="V18" s="262" t="s">
        <v>223</v>
      </c>
      <c r="W18" s="262" t="s">
        <v>223</v>
      </c>
      <c r="X18" s="254"/>
      <c r="Y18" s="262" t="s">
        <v>223</v>
      </c>
      <c r="Z18" s="262" t="s">
        <v>223</v>
      </c>
      <c r="AA18" s="254"/>
      <c r="AB18" s="262" t="s">
        <v>223</v>
      </c>
      <c r="AC18" s="262" t="s">
        <v>223</v>
      </c>
      <c r="AD18" s="254"/>
      <c r="AE18" s="262" t="s">
        <v>223</v>
      </c>
      <c r="AF18" s="262" t="s">
        <v>223</v>
      </c>
      <c r="AG18" s="254"/>
      <c r="AH18" s="262" t="s">
        <v>223</v>
      </c>
      <c r="AI18" s="262" t="s">
        <v>223</v>
      </c>
      <c r="AJ18" s="254"/>
      <c r="AK18" s="262" t="s">
        <v>223</v>
      </c>
      <c r="AL18" s="262" t="s">
        <v>223</v>
      </c>
      <c r="AM18" s="254"/>
      <c r="AN18" s="274"/>
    </row>
    <row r="19" spans="1:40" ht="45">
      <c r="A19" s="36" t="s">
        <v>61</v>
      </c>
      <c r="B19" s="414"/>
      <c r="C19" s="414" t="s">
        <v>357</v>
      </c>
      <c r="D19" s="384" t="s">
        <v>315</v>
      </c>
      <c r="E19" s="384" t="s">
        <v>130</v>
      </c>
      <c r="F19" s="414" t="s">
        <v>231</v>
      </c>
      <c r="G19" s="384" t="s">
        <v>223</v>
      </c>
      <c r="H19" s="384" t="s">
        <v>223</v>
      </c>
      <c r="I19" s="418">
        <v>81211175</v>
      </c>
      <c r="J19" s="40" t="s">
        <v>223</v>
      </c>
      <c r="K19" s="40" t="s">
        <v>223</v>
      </c>
      <c r="L19" s="41">
        <v>0</v>
      </c>
      <c r="M19" s="40" t="s">
        <v>223</v>
      </c>
      <c r="N19" s="40" t="s">
        <v>223</v>
      </c>
      <c r="O19" s="41">
        <v>0</v>
      </c>
      <c r="P19" s="40" t="s">
        <v>223</v>
      </c>
      <c r="Q19" s="40" t="s">
        <v>223</v>
      </c>
      <c r="R19" s="41"/>
      <c r="S19" s="40" t="s">
        <v>223</v>
      </c>
      <c r="T19" s="40" t="s">
        <v>223</v>
      </c>
      <c r="U19" s="41"/>
      <c r="V19" s="40" t="s">
        <v>223</v>
      </c>
      <c r="W19" s="40" t="s">
        <v>223</v>
      </c>
      <c r="X19" s="41"/>
      <c r="Y19" s="40" t="s">
        <v>223</v>
      </c>
      <c r="Z19" s="40" t="s">
        <v>223</v>
      </c>
      <c r="AA19" s="41"/>
      <c r="AB19" s="40" t="s">
        <v>223</v>
      </c>
      <c r="AC19" s="40" t="s">
        <v>223</v>
      </c>
      <c r="AD19" s="41"/>
      <c r="AE19" s="40" t="s">
        <v>223</v>
      </c>
      <c r="AF19" s="40" t="s">
        <v>223</v>
      </c>
      <c r="AG19" s="41"/>
      <c r="AH19" s="40" t="s">
        <v>223</v>
      </c>
      <c r="AI19" s="40" t="s">
        <v>223</v>
      </c>
      <c r="AJ19" s="41"/>
      <c r="AK19" s="40" t="s">
        <v>223</v>
      </c>
      <c r="AL19" s="40" t="s">
        <v>223</v>
      </c>
      <c r="AM19" s="41"/>
      <c r="AN19" s="274"/>
    </row>
    <row r="20" spans="1:40" ht="34.5" thickBot="1">
      <c r="A20" s="37" t="s">
        <v>62</v>
      </c>
      <c r="B20" s="415"/>
      <c r="C20" s="415"/>
      <c r="D20" s="385"/>
      <c r="E20" s="385"/>
      <c r="F20" s="415"/>
      <c r="G20" s="385"/>
      <c r="H20" s="385"/>
      <c r="I20" s="419"/>
      <c r="J20" s="42" t="s">
        <v>223</v>
      </c>
      <c r="K20" s="42" t="s">
        <v>223</v>
      </c>
      <c r="L20" s="43">
        <v>0</v>
      </c>
      <c r="M20" s="42" t="s">
        <v>223</v>
      </c>
      <c r="N20" s="42" t="s">
        <v>223</v>
      </c>
      <c r="O20" s="43">
        <v>0</v>
      </c>
      <c r="P20" s="42" t="s">
        <v>223</v>
      </c>
      <c r="Q20" s="42" t="s">
        <v>223</v>
      </c>
      <c r="R20" s="43"/>
      <c r="S20" s="42" t="s">
        <v>223</v>
      </c>
      <c r="T20" s="42" t="s">
        <v>223</v>
      </c>
      <c r="U20" s="43"/>
      <c r="V20" s="42" t="s">
        <v>223</v>
      </c>
      <c r="W20" s="42" t="s">
        <v>223</v>
      </c>
      <c r="X20" s="43"/>
      <c r="Y20" s="42" t="s">
        <v>223</v>
      </c>
      <c r="Z20" s="42" t="s">
        <v>223</v>
      </c>
      <c r="AA20" s="43"/>
      <c r="AB20" s="42" t="s">
        <v>223</v>
      </c>
      <c r="AC20" s="42" t="s">
        <v>223</v>
      </c>
      <c r="AD20" s="43"/>
      <c r="AE20" s="42" t="s">
        <v>223</v>
      </c>
      <c r="AF20" s="42" t="s">
        <v>223</v>
      </c>
      <c r="AG20" s="43"/>
      <c r="AH20" s="42" t="s">
        <v>223</v>
      </c>
      <c r="AI20" s="42" t="s">
        <v>223</v>
      </c>
      <c r="AJ20" s="43"/>
      <c r="AK20" s="42" t="s">
        <v>223</v>
      </c>
      <c r="AL20" s="42" t="s">
        <v>223</v>
      </c>
      <c r="AM20" s="43"/>
      <c r="AN20" s="287"/>
    </row>
    <row r="23" spans="1:40" ht="12.75">
      <c r="A23" s="373" t="s">
        <v>297</v>
      </c>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5"/>
    </row>
    <row r="24" ht="13.5" thickBot="1"/>
    <row r="25" spans="1:40" s="33" customFormat="1" ht="84.75">
      <c r="A25" s="267"/>
      <c r="B25" s="49" t="s">
        <v>1</v>
      </c>
      <c r="C25" s="250" t="s">
        <v>2</v>
      </c>
      <c r="D25" s="255" t="s">
        <v>3</v>
      </c>
      <c r="E25" s="255" t="s">
        <v>58</v>
      </c>
      <c r="F25" s="255" t="s">
        <v>49</v>
      </c>
      <c r="G25" s="413" t="s">
        <v>59</v>
      </c>
      <c r="H25" s="413"/>
      <c r="I25" s="413"/>
      <c r="J25" s="351" t="s">
        <v>7</v>
      </c>
      <c r="K25" s="351"/>
      <c r="L25" s="351"/>
      <c r="M25" s="351" t="s">
        <v>8</v>
      </c>
      <c r="N25" s="351"/>
      <c r="O25" s="351"/>
      <c r="P25" s="351" t="s">
        <v>9</v>
      </c>
      <c r="Q25" s="351"/>
      <c r="R25" s="351"/>
      <c r="S25" s="351" t="s">
        <v>10</v>
      </c>
      <c r="T25" s="351"/>
      <c r="U25" s="351"/>
      <c r="V25" s="351" t="s">
        <v>11</v>
      </c>
      <c r="W25" s="351"/>
      <c r="X25" s="351"/>
      <c r="Y25" s="351" t="s">
        <v>12</v>
      </c>
      <c r="Z25" s="351"/>
      <c r="AA25" s="351"/>
      <c r="AB25" s="351" t="s">
        <v>13</v>
      </c>
      <c r="AC25" s="351"/>
      <c r="AD25" s="351"/>
      <c r="AE25" s="351" t="s">
        <v>14</v>
      </c>
      <c r="AF25" s="351"/>
      <c r="AG25" s="351"/>
      <c r="AH25" s="351" t="s">
        <v>15</v>
      </c>
      <c r="AI25" s="351"/>
      <c r="AJ25" s="351"/>
      <c r="AK25" s="351" t="s">
        <v>16</v>
      </c>
      <c r="AL25" s="351"/>
      <c r="AM25" s="351"/>
      <c r="AN25" s="266" t="s">
        <v>17</v>
      </c>
    </row>
    <row r="26" spans="1:40" ht="21.75" customHeight="1" thickBot="1">
      <c r="A26" s="185"/>
      <c r="B26" s="249" t="s">
        <v>18</v>
      </c>
      <c r="C26" s="249" t="s">
        <v>18</v>
      </c>
      <c r="D26" s="249" t="s">
        <v>18</v>
      </c>
      <c r="E26" s="249" t="s">
        <v>18</v>
      </c>
      <c r="F26" s="249" t="s">
        <v>18</v>
      </c>
      <c r="G26" s="339" t="s">
        <v>20</v>
      </c>
      <c r="H26" s="339"/>
      <c r="I26" s="339"/>
      <c r="J26" s="339" t="s">
        <v>60</v>
      </c>
      <c r="K26" s="339"/>
      <c r="L26" s="339"/>
      <c r="M26" s="339" t="s">
        <v>60</v>
      </c>
      <c r="N26" s="339"/>
      <c r="O26" s="339"/>
      <c r="P26" s="339" t="s">
        <v>60</v>
      </c>
      <c r="Q26" s="339"/>
      <c r="R26" s="339"/>
      <c r="S26" s="339" t="s">
        <v>60</v>
      </c>
      <c r="T26" s="339"/>
      <c r="U26" s="339"/>
      <c r="V26" s="339" t="s">
        <v>60</v>
      </c>
      <c r="W26" s="339"/>
      <c r="X26" s="339"/>
      <c r="Y26" s="339" t="s">
        <v>60</v>
      </c>
      <c r="Z26" s="339"/>
      <c r="AA26" s="339"/>
      <c r="AB26" s="339" t="s">
        <v>60</v>
      </c>
      <c r="AC26" s="339"/>
      <c r="AD26" s="339"/>
      <c r="AE26" s="339" t="s">
        <v>60</v>
      </c>
      <c r="AF26" s="339"/>
      <c r="AG26" s="339"/>
      <c r="AH26" s="339" t="s">
        <v>60</v>
      </c>
      <c r="AI26" s="339"/>
      <c r="AJ26" s="339"/>
      <c r="AK26" s="339" t="s">
        <v>60</v>
      </c>
      <c r="AL26" s="339"/>
      <c r="AM26" s="339"/>
      <c r="AN26" s="278" t="s">
        <v>23</v>
      </c>
    </row>
    <row r="27" spans="1:40" s="23" customFormat="1" ht="12.75">
      <c r="A27" s="182" t="s">
        <v>223</v>
      </c>
      <c r="B27" s="183" t="s">
        <v>223</v>
      </c>
      <c r="C27" s="183" t="s">
        <v>223</v>
      </c>
      <c r="D27" s="183" t="s">
        <v>223</v>
      </c>
      <c r="E27" s="183" t="s">
        <v>223</v>
      </c>
      <c r="F27" s="183" t="s">
        <v>223</v>
      </c>
      <c r="G27" s="183" t="s">
        <v>24</v>
      </c>
      <c r="H27" s="183" t="s">
        <v>25</v>
      </c>
      <c r="I27" s="183" t="s">
        <v>26</v>
      </c>
      <c r="J27" s="183" t="s">
        <v>24</v>
      </c>
      <c r="K27" s="183" t="s">
        <v>25</v>
      </c>
      <c r="L27" s="183" t="s">
        <v>26</v>
      </c>
      <c r="M27" s="183" t="s">
        <v>24</v>
      </c>
      <c r="N27" s="183" t="s">
        <v>25</v>
      </c>
      <c r="O27" s="183" t="s">
        <v>26</v>
      </c>
      <c r="P27" s="183" t="s">
        <v>24</v>
      </c>
      <c r="Q27" s="183" t="s">
        <v>25</v>
      </c>
      <c r="R27" s="183" t="s">
        <v>26</v>
      </c>
      <c r="S27" s="183" t="s">
        <v>24</v>
      </c>
      <c r="T27" s="183" t="s">
        <v>25</v>
      </c>
      <c r="U27" s="183" t="s">
        <v>26</v>
      </c>
      <c r="V27" s="183" t="s">
        <v>24</v>
      </c>
      <c r="W27" s="183" t="s">
        <v>25</v>
      </c>
      <c r="X27" s="183" t="s">
        <v>26</v>
      </c>
      <c r="Y27" s="183" t="s">
        <v>24</v>
      </c>
      <c r="Z27" s="183" t="s">
        <v>25</v>
      </c>
      <c r="AA27" s="183" t="s">
        <v>26</v>
      </c>
      <c r="AB27" s="183" t="s">
        <v>24</v>
      </c>
      <c r="AC27" s="183" t="s">
        <v>25</v>
      </c>
      <c r="AD27" s="183" t="s">
        <v>26</v>
      </c>
      <c r="AE27" s="183" t="s">
        <v>24</v>
      </c>
      <c r="AF27" s="183" t="s">
        <v>25</v>
      </c>
      <c r="AG27" s="183" t="s">
        <v>26</v>
      </c>
      <c r="AH27" s="183" t="s">
        <v>24</v>
      </c>
      <c r="AI27" s="183" t="s">
        <v>25</v>
      </c>
      <c r="AJ27" s="183" t="s">
        <v>26</v>
      </c>
      <c r="AK27" s="183" t="s">
        <v>24</v>
      </c>
      <c r="AL27" s="183" t="s">
        <v>25</v>
      </c>
      <c r="AM27" s="183" t="s">
        <v>26</v>
      </c>
      <c r="AN27" s="238"/>
    </row>
    <row r="28" spans="1:40" ht="45">
      <c r="A28" s="36" t="s">
        <v>61</v>
      </c>
      <c r="B28" s="414"/>
      <c r="C28" s="420" t="s">
        <v>354</v>
      </c>
      <c r="D28" s="416" t="s">
        <v>313</v>
      </c>
      <c r="E28" s="384" t="s">
        <v>130</v>
      </c>
      <c r="F28" s="414" t="s">
        <v>231</v>
      </c>
      <c r="G28" s="384" t="s">
        <v>223</v>
      </c>
      <c r="H28" s="384" t="s">
        <v>223</v>
      </c>
      <c r="I28" s="412">
        <v>500</v>
      </c>
      <c r="J28" s="262" t="s">
        <v>223</v>
      </c>
      <c r="K28" s="262" t="s">
        <v>223</v>
      </c>
      <c r="L28" s="254">
        <v>0</v>
      </c>
      <c r="M28" s="262" t="s">
        <v>223</v>
      </c>
      <c r="N28" s="262" t="s">
        <v>223</v>
      </c>
      <c r="O28" s="254">
        <v>0</v>
      </c>
      <c r="P28" s="262" t="s">
        <v>223</v>
      </c>
      <c r="Q28" s="262" t="s">
        <v>223</v>
      </c>
      <c r="R28" s="254"/>
      <c r="S28" s="262" t="s">
        <v>223</v>
      </c>
      <c r="T28" s="262" t="s">
        <v>223</v>
      </c>
      <c r="U28" s="254"/>
      <c r="V28" s="262" t="s">
        <v>223</v>
      </c>
      <c r="W28" s="262" t="s">
        <v>223</v>
      </c>
      <c r="X28" s="254"/>
      <c r="Y28" s="262" t="s">
        <v>223</v>
      </c>
      <c r="Z28" s="262" t="s">
        <v>223</v>
      </c>
      <c r="AA28" s="254"/>
      <c r="AB28" s="262" t="s">
        <v>223</v>
      </c>
      <c r="AC28" s="262" t="s">
        <v>223</v>
      </c>
      <c r="AD28" s="254"/>
      <c r="AE28" s="262" t="s">
        <v>223</v>
      </c>
      <c r="AF28" s="262" t="s">
        <v>223</v>
      </c>
      <c r="AG28" s="254"/>
      <c r="AH28" s="262" t="s">
        <v>223</v>
      </c>
      <c r="AI28" s="262" t="s">
        <v>223</v>
      </c>
      <c r="AJ28" s="254"/>
      <c r="AK28" s="262" t="s">
        <v>223</v>
      </c>
      <c r="AL28" s="262" t="s">
        <v>223</v>
      </c>
      <c r="AM28" s="254"/>
      <c r="AN28" s="274"/>
    </row>
    <row r="29" spans="1:40" ht="34.5" thickBot="1">
      <c r="A29" s="37" t="s">
        <v>62</v>
      </c>
      <c r="B29" s="415"/>
      <c r="C29" s="421"/>
      <c r="D29" s="422"/>
      <c r="E29" s="385"/>
      <c r="F29" s="415"/>
      <c r="G29" s="385"/>
      <c r="H29" s="385"/>
      <c r="I29" s="423"/>
      <c r="J29" s="263" t="s">
        <v>223</v>
      </c>
      <c r="K29" s="263" t="s">
        <v>223</v>
      </c>
      <c r="L29" s="259">
        <v>0</v>
      </c>
      <c r="M29" s="263" t="s">
        <v>223</v>
      </c>
      <c r="N29" s="263" t="s">
        <v>223</v>
      </c>
      <c r="O29" s="259">
        <v>0</v>
      </c>
      <c r="P29" s="263" t="s">
        <v>223</v>
      </c>
      <c r="Q29" s="263" t="s">
        <v>223</v>
      </c>
      <c r="R29" s="259"/>
      <c r="S29" s="263" t="s">
        <v>223</v>
      </c>
      <c r="T29" s="263" t="s">
        <v>223</v>
      </c>
      <c r="U29" s="259"/>
      <c r="V29" s="263" t="s">
        <v>223</v>
      </c>
      <c r="W29" s="263" t="s">
        <v>223</v>
      </c>
      <c r="X29" s="259"/>
      <c r="Y29" s="263" t="s">
        <v>223</v>
      </c>
      <c r="Z29" s="263" t="s">
        <v>223</v>
      </c>
      <c r="AA29" s="259"/>
      <c r="AB29" s="263" t="s">
        <v>223</v>
      </c>
      <c r="AC29" s="263" t="s">
        <v>223</v>
      </c>
      <c r="AD29" s="259"/>
      <c r="AE29" s="263" t="s">
        <v>223</v>
      </c>
      <c r="AF29" s="263" t="s">
        <v>223</v>
      </c>
      <c r="AG29" s="259"/>
      <c r="AH29" s="263" t="s">
        <v>223</v>
      </c>
      <c r="AI29" s="263" t="s">
        <v>223</v>
      </c>
      <c r="AJ29" s="259"/>
      <c r="AK29" s="263" t="s">
        <v>223</v>
      </c>
      <c r="AL29" s="263" t="s">
        <v>223</v>
      </c>
      <c r="AM29" s="259"/>
      <c r="AN29" s="287"/>
    </row>
    <row r="32" spans="1:40" ht="12.75">
      <c r="A32" s="373" t="s">
        <v>296</v>
      </c>
      <c r="B32" s="374"/>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5"/>
    </row>
    <row r="33" ht="13.5" thickBot="1"/>
    <row r="34" spans="1:40" s="33" customFormat="1" ht="84.75">
      <c r="A34" s="267"/>
      <c r="B34" s="49" t="s">
        <v>1</v>
      </c>
      <c r="C34" s="250" t="s">
        <v>2</v>
      </c>
      <c r="D34" s="255" t="s">
        <v>3</v>
      </c>
      <c r="E34" s="255" t="s">
        <v>58</v>
      </c>
      <c r="F34" s="255" t="s">
        <v>49</v>
      </c>
      <c r="G34" s="413" t="s">
        <v>59</v>
      </c>
      <c r="H34" s="413"/>
      <c r="I34" s="413"/>
      <c r="J34" s="351" t="s">
        <v>7</v>
      </c>
      <c r="K34" s="351"/>
      <c r="L34" s="351"/>
      <c r="M34" s="351" t="s">
        <v>8</v>
      </c>
      <c r="N34" s="351"/>
      <c r="O34" s="351"/>
      <c r="P34" s="351" t="s">
        <v>9</v>
      </c>
      <c r="Q34" s="351"/>
      <c r="R34" s="351"/>
      <c r="S34" s="351" t="s">
        <v>10</v>
      </c>
      <c r="T34" s="351"/>
      <c r="U34" s="351"/>
      <c r="V34" s="351" t="s">
        <v>11</v>
      </c>
      <c r="W34" s="351"/>
      <c r="X34" s="351"/>
      <c r="Y34" s="351" t="s">
        <v>12</v>
      </c>
      <c r="Z34" s="351"/>
      <c r="AA34" s="351"/>
      <c r="AB34" s="351" t="s">
        <v>13</v>
      </c>
      <c r="AC34" s="351"/>
      <c r="AD34" s="351"/>
      <c r="AE34" s="351" t="s">
        <v>14</v>
      </c>
      <c r="AF34" s="351"/>
      <c r="AG34" s="351"/>
      <c r="AH34" s="351" t="s">
        <v>15</v>
      </c>
      <c r="AI34" s="351"/>
      <c r="AJ34" s="351"/>
      <c r="AK34" s="351" t="s">
        <v>16</v>
      </c>
      <c r="AL34" s="351"/>
      <c r="AM34" s="351"/>
      <c r="AN34" s="266" t="s">
        <v>17</v>
      </c>
    </row>
    <row r="35" spans="1:40" ht="25.5" customHeight="1" thickBot="1">
      <c r="A35" s="185"/>
      <c r="B35" s="249" t="s">
        <v>18</v>
      </c>
      <c r="C35" s="249" t="s">
        <v>18</v>
      </c>
      <c r="D35" s="249" t="s">
        <v>18</v>
      </c>
      <c r="E35" s="249" t="s">
        <v>18</v>
      </c>
      <c r="F35" s="249" t="s">
        <v>18</v>
      </c>
      <c r="G35" s="339" t="s">
        <v>20</v>
      </c>
      <c r="H35" s="339"/>
      <c r="I35" s="339"/>
      <c r="J35" s="339" t="s">
        <v>60</v>
      </c>
      <c r="K35" s="339"/>
      <c r="L35" s="339"/>
      <c r="M35" s="339" t="s">
        <v>60</v>
      </c>
      <c r="N35" s="339"/>
      <c r="O35" s="339"/>
      <c r="P35" s="339" t="s">
        <v>60</v>
      </c>
      <c r="Q35" s="339"/>
      <c r="R35" s="339"/>
      <c r="S35" s="339" t="s">
        <v>60</v>
      </c>
      <c r="T35" s="339"/>
      <c r="U35" s="339"/>
      <c r="V35" s="339" t="s">
        <v>60</v>
      </c>
      <c r="W35" s="339"/>
      <c r="X35" s="339"/>
      <c r="Y35" s="339" t="s">
        <v>60</v>
      </c>
      <c r="Z35" s="339"/>
      <c r="AA35" s="339"/>
      <c r="AB35" s="339" t="s">
        <v>60</v>
      </c>
      <c r="AC35" s="339"/>
      <c r="AD35" s="339"/>
      <c r="AE35" s="339" t="s">
        <v>60</v>
      </c>
      <c r="AF35" s="339"/>
      <c r="AG35" s="339"/>
      <c r="AH35" s="339" t="s">
        <v>60</v>
      </c>
      <c r="AI35" s="339"/>
      <c r="AJ35" s="339"/>
      <c r="AK35" s="339" t="s">
        <v>60</v>
      </c>
      <c r="AL35" s="339"/>
      <c r="AM35" s="339"/>
      <c r="AN35" s="278" t="s">
        <v>23</v>
      </c>
    </row>
    <row r="36" spans="1:40" s="23" customFormat="1" ht="12.75">
      <c r="A36" s="182" t="s">
        <v>223</v>
      </c>
      <c r="B36" s="183" t="s">
        <v>223</v>
      </c>
      <c r="C36" s="183" t="s">
        <v>223</v>
      </c>
      <c r="D36" s="183" t="s">
        <v>223</v>
      </c>
      <c r="E36" s="183" t="s">
        <v>223</v>
      </c>
      <c r="F36" s="183" t="s">
        <v>223</v>
      </c>
      <c r="G36" s="183" t="s">
        <v>24</v>
      </c>
      <c r="H36" s="183" t="s">
        <v>25</v>
      </c>
      <c r="I36" s="183" t="s">
        <v>26</v>
      </c>
      <c r="J36" s="183" t="s">
        <v>24</v>
      </c>
      <c r="K36" s="183" t="s">
        <v>25</v>
      </c>
      <c r="L36" s="183" t="s">
        <v>26</v>
      </c>
      <c r="M36" s="183" t="s">
        <v>24</v>
      </c>
      <c r="N36" s="183" t="s">
        <v>25</v>
      </c>
      <c r="O36" s="183" t="s">
        <v>26</v>
      </c>
      <c r="P36" s="183" t="s">
        <v>24</v>
      </c>
      <c r="Q36" s="183" t="s">
        <v>25</v>
      </c>
      <c r="R36" s="183" t="s">
        <v>26</v>
      </c>
      <c r="S36" s="183" t="s">
        <v>24</v>
      </c>
      <c r="T36" s="183" t="s">
        <v>25</v>
      </c>
      <c r="U36" s="183" t="s">
        <v>26</v>
      </c>
      <c r="V36" s="183" t="s">
        <v>24</v>
      </c>
      <c r="W36" s="183" t="s">
        <v>25</v>
      </c>
      <c r="X36" s="183" t="s">
        <v>26</v>
      </c>
      <c r="Y36" s="183" t="s">
        <v>24</v>
      </c>
      <c r="Z36" s="183" t="s">
        <v>25</v>
      </c>
      <c r="AA36" s="183" t="s">
        <v>26</v>
      </c>
      <c r="AB36" s="183" t="s">
        <v>24</v>
      </c>
      <c r="AC36" s="183" t="s">
        <v>25</v>
      </c>
      <c r="AD36" s="183" t="s">
        <v>26</v>
      </c>
      <c r="AE36" s="183" t="s">
        <v>24</v>
      </c>
      <c r="AF36" s="183" t="s">
        <v>25</v>
      </c>
      <c r="AG36" s="183" t="s">
        <v>26</v>
      </c>
      <c r="AH36" s="183" t="s">
        <v>24</v>
      </c>
      <c r="AI36" s="183" t="s">
        <v>25</v>
      </c>
      <c r="AJ36" s="183" t="s">
        <v>26</v>
      </c>
      <c r="AK36" s="183" t="s">
        <v>24</v>
      </c>
      <c r="AL36" s="183" t="s">
        <v>25</v>
      </c>
      <c r="AM36" s="183" t="s">
        <v>26</v>
      </c>
      <c r="AN36" s="238"/>
    </row>
    <row r="37" spans="1:40" ht="45">
      <c r="A37" s="36" t="s">
        <v>61</v>
      </c>
      <c r="B37" s="414"/>
      <c r="C37" s="420" t="s">
        <v>354</v>
      </c>
      <c r="D37" s="416" t="s">
        <v>313</v>
      </c>
      <c r="E37" s="384" t="s">
        <v>130</v>
      </c>
      <c r="F37" s="414" t="s">
        <v>231</v>
      </c>
      <c r="G37" s="384" t="s">
        <v>223</v>
      </c>
      <c r="H37" s="384" t="s">
        <v>223</v>
      </c>
      <c r="I37" s="412">
        <v>1200</v>
      </c>
      <c r="J37" s="262" t="s">
        <v>223</v>
      </c>
      <c r="K37" s="262" t="s">
        <v>223</v>
      </c>
      <c r="L37" s="254">
        <v>0</v>
      </c>
      <c r="M37" s="262" t="s">
        <v>223</v>
      </c>
      <c r="N37" s="262" t="s">
        <v>223</v>
      </c>
      <c r="O37" s="254">
        <v>0</v>
      </c>
      <c r="P37" s="262" t="s">
        <v>223</v>
      </c>
      <c r="Q37" s="262" t="s">
        <v>223</v>
      </c>
      <c r="R37" s="254"/>
      <c r="S37" s="262" t="s">
        <v>223</v>
      </c>
      <c r="T37" s="262" t="s">
        <v>223</v>
      </c>
      <c r="U37" s="254"/>
      <c r="V37" s="262" t="s">
        <v>223</v>
      </c>
      <c r="W37" s="262" t="s">
        <v>223</v>
      </c>
      <c r="X37" s="254"/>
      <c r="Y37" s="262" t="s">
        <v>223</v>
      </c>
      <c r="Z37" s="262" t="s">
        <v>223</v>
      </c>
      <c r="AA37" s="254"/>
      <c r="AB37" s="262" t="s">
        <v>223</v>
      </c>
      <c r="AC37" s="262" t="s">
        <v>223</v>
      </c>
      <c r="AD37" s="254"/>
      <c r="AE37" s="262" t="s">
        <v>223</v>
      </c>
      <c r="AF37" s="262" t="s">
        <v>223</v>
      </c>
      <c r="AG37" s="254"/>
      <c r="AH37" s="262" t="s">
        <v>223</v>
      </c>
      <c r="AI37" s="262" t="s">
        <v>223</v>
      </c>
      <c r="AJ37" s="254"/>
      <c r="AK37" s="262" t="s">
        <v>223</v>
      </c>
      <c r="AL37" s="262" t="s">
        <v>223</v>
      </c>
      <c r="AM37" s="254"/>
      <c r="AN37" s="274"/>
    </row>
    <row r="38" spans="1:40" ht="33.75">
      <c r="A38" s="36" t="s">
        <v>62</v>
      </c>
      <c r="B38" s="414"/>
      <c r="C38" s="395"/>
      <c r="D38" s="417"/>
      <c r="E38" s="384"/>
      <c r="F38" s="414"/>
      <c r="G38" s="384"/>
      <c r="H38" s="384"/>
      <c r="I38" s="412"/>
      <c r="J38" s="262" t="s">
        <v>223</v>
      </c>
      <c r="K38" s="262" t="s">
        <v>223</v>
      </c>
      <c r="L38" s="254">
        <v>0</v>
      </c>
      <c r="M38" s="262" t="s">
        <v>223</v>
      </c>
      <c r="N38" s="262" t="s">
        <v>223</v>
      </c>
      <c r="O38" s="254">
        <v>0</v>
      </c>
      <c r="P38" s="262" t="s">
        <v>223</v>
      </c>
      <c r="Q38" s="262" t="s">
        <v>223</v>
      </c>
      <c r="R38" s="254"/>
      <c r="S38" s="262" t="s">
        <v>223</v>
      </c>
      <c r="T38" s="262" t="s">
        <v>223</v>
      </c>
      <c r="U38" s="254"/>
      <c r="V38" s="262" t="s">
        <v>223</v>
      </c>
      <c r="W38" s="262" t="s">
        <v>223</v>
      </c>
      <c r="X38" s="254"/>
      <c r="Y38" s="262" t="s">
        <v>223</v>
      </c>
      <c r="Z38" s="262" t="s">
        <v>223</v>
      </c>
      <c r="AA38" s="254"/>
      <c r="AB38" s="262" t="s">
        <v>223</v>
      </c>
      <c r="AC38" s="262" t="s">
        <v>223</v>
      </c>
      <c r="AD38" s="254"/>
      <c r="AE38" s="262" t="s">
        <v>223</v>
      </c>
      <c r="AF38" s="262" t="s">
        <v>223</v>
      </c>
      <c r="AG38" s="254"/>
      <c r="AH38" s="262" t="s">
        <v>223</v>
      </c>
      <c r="AI38" s="262" t="s">
        <v>223</v>
      </c>
      <c r="AJ38" s="254"/>
      <c r="AK38" s="262" t="s">
        <v>223</v>
      </c>
      <c r="AL38" s="262" t="s">
        <v>223</v>
      </c>
      <c r="AM38" s="254"/>
      <c r="AN38" s="274"/>
    </row>
    <row r="39" spans="1:40" ht="45">
      <c r="A39" s="36" t="s">
        <v>61</v>
      </c>
      <c r="B39" s="414"/>
      <c r="C39" s="414" t="s">
        <v>317</v>
      </c>
      <c r="D39" s="384" t="s">
        <v>271</v>
      </c>
      <c r="E39" s="384" t="s">
        <v>130</v>
      </c>
      <c r="F39" s="414" t="s">
        <v>231</v>
      </c>
      <c r="G39" s="384" t="s">
        <v>223</v>
      </c>
      <c r="H39" s="384" t="s">
        <v>223</v>
      </c>
      <c r="I39" s="412">
        <v>600</v>
      </c>
      <c r="J39" s="262" t="s">
        <v>223</v>
      </c>
      <c r="K39" s="262" t="s">
        <v>223</v>
      </c>
      <c r="L39" s="254">
        <v>0</v>
      </c>
      <c r="M39" s="262" t="s">
        <v>223</v>
      </c>
      <c r="N39" s="262" t="s">
        <v>223</v>
      </c>
      <c r="O39" s="254">
        <v>0</v>
      </c>
      <c r="P39" s="262" t="s">
        <v>223</v>
      </c>
      <c r="Q39" s="262" t="s">
        <v>223</v>
      </c>
      <c r="R39" s="254"/>
      <c r="S39" s="262" t="s">
        <v>223</v>
      </c>
      <c r="T39" s="262" t="s">
        <v>223</v>
      </c>
      <c r="U39" s="254"/>
      <c r="V39" s="262" t="s">
        <v>223</v>
      </c>
      <c r="W39" s="262" t="s">
        <v>223</v>
      </c>
      <c r="X39" s="254"/>
      <c r="Y39" s="262" t="s">
        <v>223</v>
      </c>
      <c r="Z39" s="262" t="s">
        <v>223</v>
      </c>
      <c r="AA39" s="254"/>
      <c r="AB39" s="262" t="s">
        <v>223</v>
      </c>
      <c r="AC39" s="262" t="s">
        <v>223</v>
      </c>
      <c r="AD39" s="254"/>
      <c r="AE39" s="262" t="s">
        <v>223</v>
      </c>
      <c r="AF39" s="262" t="s">
        <v>223</v>
      </c>
      <c r="AG39" s="254"/>
      <c r="AH39" s="262" t="s">
        <v>223</v>
      </c>
      <c r="AI39" s="262" t="s">
        <v>223</v>
      </c>
      <c r="AJ39" s="254"/>
      <c r="AK39" s="262" t="s">
        <v>223</v>
      </c>
      <c r="AL39" s="262" t="s">
        <v>223</v>
      </c>
      <c r="AM39" s="254"/>
      <c r="AN39" s="274"/>
    </row>
    <row r="40" spans="1:40" ht="33.75">
      <c r="A40" s="36" t="s">
        <v>62</v>
      </c>
      <c r="B40" s="414"/>
      <c r="C40" s="414"/>
      <c r="D40" s="384"/>
      <c r="E40" s="384"/>
      <c r="F40" s="414"/>
      <c r="G40" s="384"/>
      <c r="H40" s="384"/>
      <c r="I40" s="412"/>
      <c r="J40" s="262" t="s">
        <v>223</v>
      </c>
      <c r="K40" s="262" t="s">
        <v>223</v>
      </c>
      <c r="L40" s="254">
        <v>0</v>
      </c>
      <c r="M40" s="262" t="s">
        <v>223</v>
      </c>
      <c r="N40" s="262" t="s">
        <v>223</v>
      </c>
      <c r="O40" s="254">
        <v>0</v>
      </c>
      <c r="P40" s="262" t="s">
        <v>223</v>
      </c>
      <c r="Q40" s="262" t="s">
        <v>223</v>
      </c>
      <c r="R40" s="254"/>
      <c r="S40" s="262" t="s">
        <v>223</v>
      </c>
      <c r="T40" s="262" t="s">
        <v>223</v>
      </c>
      <c r="U40" s="254"/>
      <c r="V40" s="262" t="s">
        <v>223</v>
      </c>
      <c r="W40" s="262" t="s">
        <v>223</v>
      </c>
      <c r="X40" s="254"/>
      <c r="Y40" s="262" t="s">
        <v>223</v>
      </c>
      <c r="Z40" s="262" t="s">
        <v>223</v>
      </c>
      <c r="AA40" s="254"/>
      <c r="AB40" s="262" t="s">
        <v>223</v>
      </c>
      <c r="AC40" s="262" t="s">
        <v>223</v>
      </c>
      <c r="AD40" s="254"/>
      <c r="AE40" s="262" t="s">
        <v>223</v>
      </c>
      <c r="AF40" s="262" t="s">
        <v>223</v>
      </c>
      <c r="AG40" s="254"/>
      <c r="AH40" s="262" t="s">
        <v>223</v>
      </c>
      <c r="AI40" s="262" t="s">
        <v>223</v>
      </c>
      <c r="AJ40" s="254"/>
      <c r="AK40" s="262" t="s">
        <v>223</v>
      </c>
      <c r="AL40" s="262" t="s">
        <v>223</v>
      </c>
      <c r="AM40" s="254"/>
      <c r="AN40" s="274"/>
    </row>
    <row r="41" spans="1:40" ht="45">
      <c r="A41" s="36" t="s">
        <v>61</v>
      </c>
      <c r="B41" s="414"/>
      <c r="C41" s="414" t="s">
        <v>318</v>
      </c>
      <c r="D41" s="384" t="s">
        <v>271</v>
      </c>
      <c r="E41" s="384" t="s">
        <v>130</v>
      </c>
      <c r="F41" s="414" t="s">
        <v>231</v>
      </c>
      <c r="G41" s="384" t="s">
        <v>223</v>
      </c>
      <c r="H41" s="384" t="s">
        <v>223</v>
      </c>
      <c r="I41" s="412">
        <v>50</v>
      </c>
      <c r="J41" s="262" t="s">
        <v>223</v>
      </c>
      <c r="K41" s="262" t="s">
        <v>223</v>
      </c>
      <c r="L41" s="254">
        <v>0</v>
      </c>
      <c r="M41" s="262" t="s">
        <v>223</v>
      </c>
      <c r="N41" s="262" t="s">
        <v>223</v>
      </c>
      <c r="O41" s="254">
        <v>0</v>
      </c>
      <c r="P41" s="262" t="s">
        <v>223</v>
      </c>
      <c r="Q41" s="262" t="s">
        <v>223</v>
      </c>
      <c r="R41" s="254"/>
      <c r="S41" s="262" t="s">
        <v>223</v>
      </c>
      <c r="T41" s="262" t="s">
        <v>223</v>
      </c>
      <c r="U41" s="254"/>
      <c r="V41" s="262" t="s">
        <v>223</v>
      </c>
      <c r="W41" s="262" t="s">
        <v>223</v>
      </c>
      <c r="X41" s="254"/>
      <c r="Y41" s="262" t="s">
        <v>223</v>
      </c>
      <c r="Z41" s="262" t="s">
        <v>223</v>
      </c>
      <c r="AA41" s="254"/>
      <c r="AB41" s="262" t="s">
        <v>223</v>
      </c>
      <c r="AC41" s="262" t="s">
        <v>223</v>
      </c>
      <c r="AD41" s="254"/>
      <c r="AE41" s="262" t="s">
        <v>223</v>
      </c>
      <c r="AF41" s="262" t="s">
        <v>223</v>
      </c>
      <c r="AG41" s="254"/>
      <c r="AH41" s="262" t="s">
        <v>223</v>
      </c>
      <c r="AI41" s="262" t="s">
        <v>223</v>
      </c>
      <c r="AJ41" s="254"/>
      <c r="AK41" s="262" t="s">
        <v>223</v>
      </c>
      <c r="AL41" s="262" t="s">
        <v>223</v>
      </c>
      <c r="AM41" s="254"/>
      <c r="AN41" s="274"/>
    </row>
    <row r="42" spans="1:40" ht="33.75">
      <c r="A42" s="36" t="s">
        <v>62</v>
      </c>
      <c r="B42" s="414"/>
      <c r="C42" s="414"/>
      <c r="D42" s="384"/>
      <c r="E42" s="384"/>
      <c r="F42" s="414"/>
      <c r="G42" s="384"/>
      <c r="H42" s="384"/>
      <c r="I42" s="412"/>
      <c r="J42" s="262" t="s">
        <v>223</v>
      </c>
      <c r="K42" s="262" t="s">
        <v>223</v>
      </c>
      <c r="L42" s="254">
        <v>0</v>
      </c>
      <c r="M42" s="262" t="s">
        <v>223</v>
      </c>
      <c r="N42" s="262" t="s">
        <v>223</v>
      </c>
      <c r="O42" s="254">
        <v>0</v>
      </c>
      <c r="P42" s="262" t="s">
        <v>223</v>
      </c>
      <c r="Q42" s="262" t="s">
        <v>223</v>
      </c>
      <c r="R42" s="254"/>
      <c r="S42" s="262" t="s">
        <v>223</v>
      </c>
      <c r="T42" s="262" t="s">
        <v>223</v>
      </c>
      <c r="U42" s="254"/>
      <c r="V42" s="262" t="s">
        <v>223</v>
      </c>
      <c r="W42" s="262" t="s">
        <v>223</v>
      </c>
      <c r="X42" s="254"/>
      <c r="Y42" s="262" t="s">
        <v>223</v>
      </c>
      <c r="Z42" s="262" t="s">
        <v>223</v>
      </c>
      <c r="AA42" s="254"/>
      <c r="AB42" s="262" t="s">
        <v>223</v>
      </c>
      <c r="AC42" s="262" t="s">
        <v>223</v>
      </c>
      <c r="AD42" s="254"/>
      <c r="AE42" s="262" t="s">
        <v>223</v>
      </c>
      <c r="AF42" s="262" t="s">
        <v>223</v>
      </c>
      <c r="AG42" s="254"/>
      <c r="AH42" s="262" t="s">
        <v>223</v>
      </c>
      <c r="AI42" s="262" t="s">
        <v>223</v>
      </c>
      <c r="AJ42" s="254"/>
      <c r="AK42" s="262" t="s">
        <v>223</v>
      </c>
      <c r="AL42" s="262" t="s">
        <v>223</v>
      </c>
      <c r="AM42" s="254"/>
      <c r="AN42" s="274"/>
    </row>
    <row r="43" spans="1:40" ht="45">
      <c r="A43" s="36" t="s">
        <v>61</v>
      </c>
      <c r="B43" s="414"/>
      <c r="C43" s="414" t="s">
        <v>319</v>
      </c>
      <c r="D43" s="384" t="s">
        <v>293</v>
      </c>
      <c r="E43" s="384" t="s">
        <v>130</v>
      </c>
      <c r="F43" s="414" t="s">
        <v>231</v>
      </c>
      <c r="G43" s="384" t="s">
        <v>223</v>
      </c>
      <c r="H43" s="384" t="s">
        <v>223</v>
      </c>
      <c r="I43" s="412">
        <v>120</v>
      </c>
      <c r="J43" s="262" t="s">
        <v>223</v>
      </c>
      <c r="K43" s="262" t="s">
        <v>223</v>
      </c>
      <c r="L43" s="254">
        <v>0</v>
      </c>
      <c r="M43" s="262" t="s">
        <v>223</v>
      </c>
      <c r="N43" s="262" t="s">
        <v>223</v>
      </c>
      <c r="O43" s="254">
        <v>0</v>
      </c>
      <c r="P43" s="262" t="s">
        <v>223</v>
      </c>
      <c r="Q43" s="262" t="s">
        <v>223</v>
      </c>
      <c r="R43" s="254"/>
      <c r="S43" s="262" t="s">
        <v>223</v>
      </c>
      <c r="T43" s="262" t="s">
        <v>223</v>
      </c>
      <c r="U43" s="254"/>
      <c r="V43" s="262" t="s">
        <v>223</v>
      </c>
      <c r="W43" s="262" t="s">
        <v>223</v>
      </c>
      <c r="X43" s="254"/>
      <c r="Y43" s="262" t="s">
        <v>223</v>
      </c>
      <c r="Z43" s="262" t="s">
        <v>223</v>
      </c>
      <c r="AA43" s="254"/>
      <c r="AB43" s="262" t="s">
        <v>223</v>
      </c>
      <c r="AC43" s="262" t="s">
        <v>223</v>
      </c>
      <c r="AD43" s="254"/>
      <c r="AE43" s="262" t="s">
        <v>223</v>
      </c>
      <c r="AF43" s="262" t="s">
        <v>223</v>
      </c>
      <c r="AG43" s="254"/>
      <c r="AH43" s="262" t="s">
        <v>223</v>
      </c>
      <c r="AI43" s="262" t="s">
        <v>223</v>
      </c>
      <c r="AJ43" s="254"/>
      <c r="AK43" s="262" t="s">
        <v>223</v>
      </c>
      <c r="AL43" s="262" t="s">
        <v>223</v>
      </c>
      <c r="AM43" s="254"/>
      <c r="AN43" s="274"/>
    </row>
    <row r="44" spans="1:40" ht="34.5" thickBot="1">
      <c r="A44" s="37" t="s">
        <v>62</v>
      </c>
      <c r="B44" s="415"/>
      <c r="C44" s="415"/>
      <c r="D44" s="385"/>
      <c r="E44" s="385"/>
      <c r="F44" s="415"/>
      <c r="G44" s="385"/>
      <c r="H44" s="385"/>
      <c r="I44" s="423"/>
      <c r="J44" s="263" t="s">
        <v>223</v>
      </c>
      <c r="K44" s="263" t="s">
        <v>223</v>
      </c>
      <c r="L44" s="259">
        <v>0</v>
      </c>
      <c r="M44" s="263" t="s">
        <v>223</v>
      </c>
      <c r="N44" s="263" t="s">
        <v>223</v>
      </c>
      <c r="O44" s="259">
        <v>0</v>
      </c>
      <c r="P44" s="263" t="s">
        <v>223</v>
      </c>
      <c r="Q44" s="263" t="s">
        <v>223</v>
      </c>
      <c r="R44" s="259"/>
      <c r="S44" s="263" t="s">
        <v>223</v>
      </c>
      <c r="T44" s="263" t="s">
        <v>223</v>
      </c>
      <c r="U44" s="259"/>
      <c r="V44" s="263" t="s">
        <v>223</v>
      </c>
      <c r="W44" s="263" t="s">
        <v>223</v>
      </c>
      <c r="X44" s="259"/>
      <c r="Y44" s="263" t="s">
        <v>223</v>
      </c>
      <c r="Z44" s="263" t="s">
        <v>223</v>
      </c>
      <c r="AA44" s="259"/>
      <c r="AB44" s="263" t="s">
        <v>223</v>
      </c>
      <c r="AC44" s="263" t="s">
        <v>223</v>
      </c>
      <c r="AD44" s="259"/>
      <c r="AE44" s="263" t="s">
        <v>223</v>
      </c>
      <c r="AF44" s="263" t="s">
        <v>223</v>
      </c>
      <c r="AG44" s="259"/>
      <c r="AH44" s="263" t="s">
        <v>223</v>
      </c>
      <c r="AI44" s="263" t="s">
        <v>223</v>
      </c>
      <c r="AJ44" s="259"/>
      <c r="AK44" s="263" t="s">
        <v>223</v>
      </c>
      <c r="AL44" s="263" t="s">
        <v>223</v>
      </c>
      <c r="AM44" s="259"/>
      <c r="AN44" s="287"/>
    </row>
    <row r="45" spans="1:40" ht="12.75">
      <c r="A45" s="305"/>
      <c r="B45" s="189"/>
      <c r="C45" s="189"/>
      <c r="D45" s="302"/>
      <c r="E45" s="302"/>
      <c r="F45" s="189"/>
      <c r="G45" s="302"/>
      <c r="H45" s="302"/>
      <c r="I45" s="308"/>
      <c r="J45" s="307"/>
      <c r="K45" s="307"/>
      <c r="L45" s="308"/>
      <c r="M45" s="307"/>
      <c r="N45" s="307"/>
      <c r="O45" s="308"/>
      <c r="P45" s="307"/>
      <c r="Q45" s="307"/>
      <c r="R45" s="308"/>
      <c r="S45" s="307"/>
      <c r="T45" s="307"/>
      <c r="U45" s="308"/>
      <c r="V45" s="307"/>
      <c r="W45" s="307"/>
      <c r="X45" s="308"/>
      <c r="Y45" s="307"/>
      <c r="Z45" s="307"/>
      <c r="AA45" s="308"/>
      <c r="AB45" s="307"/>
      <c r="AC45" s="307"/>
      <c r="AD45" s="308"/>
      <c r="AE45" s="307"/>
      <c r="AF45" s="307"/>
      <c r="AG45" s="308"/>
      <c r="AH45" s="307"/>
      <c r="AI45" s="307"/>
      <c r="AJ45" s="308"/>
      <c r="AK45" s="307"/>
      <c r="AL45" s="307"/>
      <c r="AM45" s="308"/>
      <c r="AN45" s="189"/>
    </row>
    <row r="47" spans="1:40" ht="15.75">
      <c r="A47" s="403" t="s">
        <v>63</v>
      </c>
      <c r="B47" s="403"/>
      <c r="C47" s="403"/>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row>
    <row r="48" spans="1:40" ht="15.75">
      <c r="A48" s="403" t="s">
        <v>64</v>
      </c>
      <c r="B48" s="403"/>
      <c r="C48" s="403"/>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row>
    <row r="50" ht="12.75">
      <c r="A50" s="4" t="s">
        <v>222</v>
      </c>
    </row>
    <row r="51" ht="12.75">
      <c r="A51" s="3" t="s">
        <v>219</v>
      </c>
    </row>
    <row r="52" ht="12.75">
      <c r="A52" s="3" t="s">
        <v>220</v>
      </c>
    </row>
    <row r="53" ht="12.75">
      <c r="A53" s="3" t="s">
        <v>221</v>
      </c>
    </row>
  </sheetData>
  <sheetProtection password="CC33" sheet="1"/>
  <mergeCells count="161">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H19:H20"/>
    <mergeCell ref="I19:I20"/>
    <mergeCell ref="B39:B40"/>
    <mergeCell ref="C39:C40"/>
    <mergeCell ref="D39:D40"/>
    <mergeCell ref="E39:E40"/>
    <mergeCell ref="F39:F40"/>
    <mergeCell ref="G39:G40"/>
    <mergeCell ref="H39:H40"/>
    <mergeCell ref="I39:I40"/>
    <mergeCell ref="B19:B20"/>
    <mergeCell ref="C19:C20"/>
    <mergeCell ref="D19:D20"/>
    <mergeCell ref="E19:E20"/>
    <mergeCell ref="F19:F20"/>
    <mergeCell ref="G19:G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H37:H38"/>
    <mergeCell ref="I37:I38"/>
    <mergeCell ref="B11:B12"/>
    <mergeCell ref="C11:C12"/>
    <mergeCell ref="D11:D12"/>
    <mergeCell ref="E11:E12"/>
    <mergeCell ref="F11:F12"/>
    <mergeCell ref="G11:G12"/>
    <mergeCell ref="H11:H12"/>
    <mergeCell ref="I11:I12"/>
    <mergeCell ref="B37:B38"/>
    <mergeCell ref="C37:C38"/>
    <mergeCell ref="D37:D38"/>
    <mergeCell ref="E37:E38"/>
    <mergeCell ref="F37:F38"/>
    <mergeCell ref="G37:G38"/>
    <mergeCell ref="Y35:AA35"/>
    <mergeCell ref="AB35:AD35"/>
    <mergeCell ref="AE35:AG35"/>
    <mergeCell ref="AH35:AJ35"/>
    <mergeCell ref="AK35:AM35"/>
    <mergeCell ref="B13:B14"/>
    <mergeCell ref="C13:C14"/>
    <mergeCell ref="D13:D14"/>
    <mergeCell ref="E13:E14"/>
    <mergeCell ref="F13:F14"/>
    <mergeCell ref="AB34:AD34"/>
    <mergeCell ref="AE34:AG34"/>
    <mergeCell ref="AH34:AJ34"/>
    <mergeCell ref="AK34:AM34"/>
    <mergeCell ref="G35:I35"/>
    <mergeCell ref="J35:L35"/>
    <mergeCell ref="M35:O35"/>
    <mergeCell ref="P35:R35"/>
    <mergeCell ref="S35:U35"/>
    <mergeCell ref="V35:X35"/>
    <mergeCell ref="H28:H29"/>
    <mergeCell ref="I28:I29"/>
    <mergeCell ref="A32:AN32"/>
    <mergeCell ref="G34:I34"/>
    <mergeCell ref="J34:L34"/>
    <mergeCell ref="M34:O34"/>
    <mergeCell ref="P34:R34"/>
    <mergeCell ref="S34:U34"/>
    <mergeCell ref="V34:X34"/>
    <mergeCell ref="Y34:AA34"/>
    <mergeCell ref="B28:B29"/>
    <mergeCell ref="C28:C29"/>
    <mergeCell ref="D28:D29"/>
    <mergeCell ref="E28:E29"/>
    <mergeCell ref="F28:F29"/>
    <mergeCell ref="G28:G29"/>
    <mergeCell ref="V26:X26"/>
    <mergeCell ref="Y26:AA26"/>
    <mergeCell ref="AB26:AD26"/>
    <mergeCell ref="AE26:AG26"/>
    <mergeCell ref="AH26:AJ26"/>
    <mergeCell ref="AK26:AM26"/>
    <mergeCell ref="Y25:AA25"/>
    <mergeCell ref="AB25:AD25"/>
    <mergeCell ref="AE25:AG25"/>
    <mergeCell ref="AH25:AJ25"/>
    <mergeCell ref="AK25:AM25"/>
    <mergeCell ref="G26:I26"/>
    <mergeCell ref="J26:L26"/>
    <mergeCell ref="M26:O26"/>
    <mergeCell ref="P26:R26"/>
    <mergeCell ref="S26:U26"/>
    <mergeCell ref="A47:AN47"/>
    <mergeCell ref="A48:AN48"/>
    <mergeCell ref="A4:AN4"/>
    <mergeCell ref="A23:AN23"/>
    <mergeCell ref="G25:I25"/>
    <mergeCell ref="J25:L25"/>
    <mergeCell ref="M25:O25"/>
    <mergeCell ref="P25:R25"/>
    <mergeCell ref="S25:U25"/>
    <mergeCell ref="V25:X25"/>
    <mergeCell ref="B9:B10"/>
    <mergeCell ref="C9:C10"/>
    <mergeCell ref="D9:D10"/>
    <mergeCell ref="E9:E10"/>
    <mergeCell ref="F9:F10"/>
    <mergeCell ref="G9:G10"/>
    <mergeCell ref="AB7:AD7"/>
    <mergeCell ref="AE7:AG7"/>
    <mergeCell ref="AH7:AJ7"/>
    <mergeCell ref="AK7:AM7"/>
    <mergeCell ref="G13:G14"/>
    <mergeCell ref="H13:H14"/>
    <mergeCell ref="I13:I14"/>
    <mergeCell ref="H9:H10"/>
    <mergeCell ref="I9:I10"/>
    <mergeCell ref="AE6:AG6"/>
    <mergeCell ref="AH6:AJ6"/>
    <mergeCell ref="AK6:AM6"/>
    <mergeCell ref="G7:I7"/>
    <mergeCell ref="J7:L7"/>
    <mergeCell ref="M7:O7"/>
    <mergeCell ref="P7:R7"/>
    <mergeCell ref="S7:U7"/>
    <mergeCell ref="V7:X7"/>
    <mergeCell ref="Y7:AA7"/>
    <mergeCell ref="A1:AN1"/>
    <mergeCell ref="A2:AN2"/>
    <mergeCell ref="G6:I6"/>
    <mergeCell ref="J6:L6"/>
    <mergeCell ref="M6:O6"/>
    <mergeCell ref="P6:R6"/>
    <mergeCell ref="S6:U6"/>
    <mergeCell ref="V6:X6"/>
    <mergeCell ref="Y6:AA6"/>
    <mergeCell ref="AB6:AD6"/>
  </mergeCells>
  <dataValidations count="1">
    <dataValidation type="textLength" operator="lessThanOrEqual" allowBlank="1" showInputMessage="1" showErrorMessage="1" sqref="AN28:AN29 AN9:AN20 AN37:AN45">
      <formula1>875</formula1>
    </dataValidation>
  </dataValidation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37" r:id="rId1"/>
</worksheet>
</file>

<file path=xl/worksheets/sheet8.xml><?xml version="1.0" encoding="utf-8"?>
<worksheet xmlns="http://schemas.openxmlformats.org/spreadsheetml/2006/main" xmlns:r="http://schemas.openxmlformats.org/officeDocument/2006/relationships">
  <sheetPr>
    <pageSetUpPr fitToPage="1"/>
  </sheetPr>
  <dimension ref="A1:AN23"/>
  <sheetViews>
    <sheetView zoomScalePageLayoutView="0" workbookViewId="0" topLeftCell="A1">
      <selection activeCell="A7" sqref="A7"/>
    </sheetView>
  </sheetViews>
  <sheetFormatPr defaultColWidth="9.140625" defaultRowHeight="15"/>
  <cols>
    <col min="1" max="1" width="20.7109375" style="268" customWidth="1"/>
    <col min="2" max="2" width="7.7109375" style="268" bestFit="1" customWidth="1"/>
    <col min="3" max="3" width="35.7109375" style="268" customWidth="1"/>
    <col min="4" max="5" width="9.140625" style="268" customWidth="1"/>
    <col min="6" max="6" width="8.8515625" style="268" bestFit="1" customWidth="1"/>
    <col min="7" max="7" width="2.7109375" style="268" bestFit="1" customWidth="1"/>
    <col min="8" max="8" width="2.28125" style="268" bestFit="1" customWidth="1"/>
    <col min="9" max="9" width="6.8515625" style="268" bestFit="1" customWidth="1"/>
    <col min="10" max="10" width="2.7109375" style="268" bestFit="1" customWidth="1"/>
    <col min="11" max="11" width="2.28125" style="268" bestFit="1" customWidth="1"/>
    <col min="12" max="12" width="6.8515625" style="268" bestFit="1" customWidth="1"/>
    <col min="13" max="13" width="2.7109375" style="268" bestFit="1" customWidth="1"/>
    <col min="14" max="14" width="2.28125" style="268" bestFit="1" customWidth="1"/>
    <col min="15" max="15" width="6.8515625" style="268" bestFit="1" customWidth="1"/>
    <col min="16" max="16" width="2.7109375" style="268" bestFit="1" customWidth="1"/>
    <col min="17" max="17" width="2.28125" style="268" bestFit="1" customWidth="1"/>
    <col min="18" max="18" width="6.8515625" style="268" bestFit="1" customWidth="1"/>
    <col min="19" max="19" width="2.7109375" style="268" bestFit="1" customWidth="1"/>
    <col min="20" max="20" width="2.28125" style="268" bestFit="1" customWidth="1"/>
    <col min="21" max="21" width="6.8515625" style="268" bestFit="1" customWidth="1"/>
    <col min="22" max="22" width="2.7109375" style="268" bestFit="1" customWidth="1"/>
    <col min="23" max="23" width="2.28125" style="268" bestFit="1" customWidth="1"/>
    <col min="24" max="24" width="6.8515625" style="268" bestFit="1" customWidth="1"/>
    <col min="25" max="25" width="2.7109375" style="268" bestFit="1" customWidth="1"/>
    <col min="26" max="26" width="2.28125" style="268" bestFit="1" customWidth="1"/>
    <col min="27" max="27" width="6.8515625" style="268" bestFit="1" customWidth="1"/>
    <col min="28" max="28" width="2.7109375" style="268" bestFit="1" customWidth="1"/>
    <col min="29" max="29" width="2.28125" style="268" bestFit="1" customWidth="1"/>
    <col min="30" max="30" width="6.8515625" style="268" bestFit="1" customWidth="1"/>
    <col min="31" max="31" width="2.7109375" style="268" bestFit="1" customWidth="1"/>
    <col min="32" max="32" width="2.28125" style="268" bestFit="1" customWidth="1"/>
    <col min="33" max="33" width="6.8515625" style="268" bestFit="1" customWidth="1"/>
    <col min="34" max="34" width="2.7109375" style="268" bestFit="1" customWidth="1"/>
    <col min="35" max="35" width="2.28125" style="268" bestFit="1" customWidth="1"/>
    <col min="36" max="36" width="6.8515625" style="268" bestFit="1" customWidth="1"/>
    <col min="37" max="37" width="2.7109375" style="268" bestFit="1" customWidth="1"/>
    <col min="38" max="38" width="2.28125" style="268" bestFit="1" customWidth="1"/>
    <col min="39" max="39" width="6.8515625" style="268" bestFit="1" customWidth="1"/>
    <col min="40" max="40" width="18.00390625" style="268" customWidth="1"/>
    <col min="41" max="16384" width="9.140625" style="268" customWidth="1"/>
  </cols>
  <sheetData>
    <row r="1" spans="1:40" s="32" customFormat="1" ht="14.25">
      <c r="A1" s="383" t="s">
        <v>56</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row>
    <row r="2" spans="1:40" s="32" customFormat="1" ht="16.5">
      <c r="A2" s="383" t="s">
        <v>57</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row>
    <row r="4" spans="1:40" ht="12.75">
      <c r="A4" s="373" t="s">
        <v>299</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5"/>
    </row>
    <row r="5" ht="13.5" thickBot="1"/>
    <row r="6" spans="1:40" s="33" customFormat="1" ht="87" customHeight="1">
      <c r="A6" s="267"/>
      <c r="B6" s="49" t="s">
        <v>1</v>
      </c>
      <c r="C6" s="250" t="s">
        <v>2</v>
      </c>
      <c r="D6" s="255" t="s">
        <v>3</v>
      </c>
      <c r="E6" s="255" t="s">
        <v>58</v>
      </c>
      <c r="F6" s="255" t="s">
        <v>49</v>
      </c>
      <c r="G6" s="413" t="s">
        <v>59</v>
      </c>
      <c r="H6" s="413"/>
      <c r="I6" s="413"/>
      <c r="J6" s="351" t="s">
        <v>7</v>
      </c>
      <c r="K6" s="351"/>
      <c r="L6" s="351"/>
      <c r="M6" s="351" t="s">
        <v>8</v>
      </c>
      <c r="N6" s="351"/>
      <c r="O6" s="351"/>
      <c r="P6" s="351" t="s">
        <v>9</v>
      </c>
      <c r="Q6" s="351"/>
      <c r="R6" s="351"/>
      <c r="S6" s="351" t="s">
        <v>10</v>
      </c>
      <c r="T6" s="351"/>
      <c r="U6" s="351"/>
      <c r="V6" s="351" t="s">
        <v>11</v>
      </c>
      <c r="W6" s="351"/>
      <c r="X6" s="351"/>
      <c r="Y6" s="351" t="s">
        <v>12</v>
      </c>
      <c r="Z6" s="351"/>
      <c r="AA6" s="351"/>
      <c r="AB6" s="351" t="s">
        <v>13</v>
      </c>
      <c r="AC6" s="351"/>
      <c r="AD6" s="351"/>
      <c r="AE6" s="351" t="s">
        <v>14</v>
      </c>
      <c r="AF6" s="351"/>
      <c r="AG6" s="351"/>
      <c r="AH6" s="351" t="s">
        <v>15</v>
      </c>
      <c r="AI6" s="351"/>
      <c r="AJ6" s="351"/>
      <c r="AK6" s="351" t="s">
        <v>16</v>
      </c>
      <c r="AL6" s="351"/>
      <c r="AM6" s="351"/>
      <c r="AN6" s="266" t="s">
        <v>17</v>
      </c>
    </row>
    <row r="7" spans="1:40" ht="24.75" customHeight="1" thickBot="1">
      <c r="A7" s="185"/>
      <c r="B7" s="249" t="s">
        <v>18</v>
      </c>
      <c r="C7" s="249" t="s">
        <v>18</v>
      </c>
      <c r="D7" s="249" t="s">
        <v>18</v>
      </c>
      <c r="E7" s="249" t="s">
        <v>18</v>
      </c>
      <c r="F7" s="249" t="s">
        <v>18</v>
      </c>
      <c r="G7" s="339" t="s">
        <v>20</v>
      </c>
      <c r="H7" s="339"/>
      <c r="I7" s="339"/>
      <c r="J7" s="339" t="s">
        <v>60</v>
      </c>
      <c r="K7" s="339"/>
      <c r="L7" s="339"/>
      <c r="M7" s="339" t="s">
        <v>60</v>
      </c>
      <c r="N7" s="339"/>
      <c r="O7" s="339"/>
      <c r="P7" s="339" t="s">
        <v>60</v>
      </c>
      <c r="Q7" s="339"/>
      <c r="R7" s="339"/>
      <c r="S7" s="339" t="s">
        <v>60</v>
      </c>
      <c r="T7" s="339"/>
      <c r="U7" s="339"/>
      <c r="V7" s="339" t="s">
        <v>60</v>
      </c>
      <c r="W7" s="339"/>
      <c r="X7" s="339"/>
      <c r="Y7" s="339" t="s">
        <v>60</v>
      </c>
      <c r="Z7" s="339"/>
      <c r="AA7" s="339"/>
      <c r="AB7" s="339" t="s">
        <v>60</v>
      </c>
      <c r="AC7" s="339"/>
      <c r="AD7" s="339"/>
      <c r="AE7" s="339" t="s">
        <v>60</v>
      </c>
      <c r="AF7" s="339"/>
      <c r="AG7" s="339"/>
      <c r="AH7" s="339" t="s">
        <v>60</v>
      </c>
      <c r="AI7" s="339"/>
      <c r="AJ7" s="339"/>
      <c r="AK7" s="339" t="s">
        <v>60</v>
      </c>
      <c r="AL7" s="339"/>
      <c r="AM7" s="339"/>
      <c r="AN7" s="278" t="s">
        <v>23</v>
      </c>
    </row>
    <row r="8" spans="1:40" s="23" customFormat="1" ht="12.75">
      <c r="A8" s="182" t="s">
        <v>223</v>
      </c>
      <c r="B8" s="183" t="s">
        <v>223</v>
      </c>
      <c r="C8" s="183" t="s">
        <v>223</v>
      </c>
      <c r="D8" s="183" t="s">
        <v>223</v>
      </c>
      <c r="E8" s="183" t="s">
        <v>223</v>
      </c>
      <c r="F8" s="183" t="s">
        <v>223</v>
      </c>
      <c r="G8" s="183" t="s">
        <v>24</v>
      </c>
      <c r="H8" s="183" t="s">
        <v>25</v>
      </c>
      <c r="I8" s="183" t="s">
        <v>26</v>
      </c>
      <c r="J8" s="183" t="s">
        <v>24</v>
      </c>
      <c r="K8" s="183" t="s">
        <v>25</v>
      </c>
      <c r="L8" s="183" t="s">
        <v>26</v>
      </c>
      <c r="M8" s="183" t="s">
        <v>24</v>
      </c>
      <c r="N8" s="183" t="s">
        <v>25</v>
      </c>
      <c r="O8" s="183" t="s">
        <v>26</v>
      </c>
      <c r="P8" s="183" t="s">
        <v>24</v>
      </c>
      <c r="Q8" s="183" t="s">
        <v>25</v>
      </c>
      <c r="R8" s="183" t="s">
        <v>26</v>
      </c>
      <c r="S8" s="183" t="s">
        <v>24</v>
      </c>
      <c r="T8" s="183" t="s">
        <v>25</v>
      </c>
      <c r="U8" s="183" t="s">
        <v>26</v>
      </c>
      <c r="V8" s="183" t="s">
        <v>24</v>
      </c>
      <c r="W8" s="183" t="s">
        <v>25</v>
      </c>
      <c r="X8" s="183" t="s">
        <v>26</v>
      </c>
      <c r="Y8" s="183" t="s">
        <v>24</v>
      </c>
      <c r="Z8" s="183" t="s">
        <v>25</v>
      </c>
      <c r="AA8" s="183" t="s">
        <v>26</v>
      </c>
      <c r="AB8" s="183" t="s">
        <v>24</v>
      </c>
      <c r="AC8" s="183" t="s">
        <v>25</v>
      </c>
      <c r="AD8" s="183" t="s">
        <v>26</v>
      </c>
      <c r="AE8" s="183" t="s">
        <v>24</v>
      </c>
      <c r="AF8" s="183" t="s">
        <v>25</v>
      </c>
      <c r="AG8" s="183" t="s">
        <v>26</v>
      </c>
      <c r="AH8" s="183" t="s">
        <v>24</v>
      </c>
      <c r="AI8" s="183" t="s">
        <v>25</v>
      </c>
      <c r="AJ8" s="183" t="s">
        <v>26</v>
      </c>
      <c r="AK8" s="183" t="s">
        <v>24</v>
      </c>
      <c r="AL8" s="183" t="s">
        <v>25</v>
      </c>
      <c r="AM8" s="183" t="s">
        <v>26</v>
      </c>
      <c r="AN8" s="238"/>
    </row>
    <row r="9" spans="1:40" s="3" customFormat="1" ht="42">
      <c r="A9" s="50" t="s">
        <v>61</v>
      </c>
      <c r="B9" s="404"/>
      <c r="C9" s="404" t="s">
        <v>320</v>
      </c>
      <c r="D9" s="409" t="s">
        <v>271</v>
      </c>
      <c r="E9" s="409" t="s">
        <v>130</v>
      </c>
      <c r="F9" s="404" t="s">
        <v>231</v>
      </c>
      <c r="G9" s="409" t="s">
        <v>223</v>
      </c>
      <c r="H9" s="409" t="s">
        <v>223</v>
      </c>
      <c r="I9" s="411">
        <v>20</v>
      </c>
      <c r="J9" s="51" t="s">
        <v>223</v>
      </c>
      <c r="K9" s="51" t="s">
        <v>223</v>
      </c>
      <c r="L9" s="253">
        <v>0</v>
      </c>
      <c r="M9" s="51" t="s">
        <v>223</v>
      </c>
      <c r="N9" s="51" t="s">
        <v>223</v>
      </c>
      <c r="O9" s="253">
        <v>0</v>
      </c>
      <c r="P9" s="51" t="s">
        <v>223</v>
      </c>
      <c r="Q9" s="51" t="s">
        <v>223</v>
      </c>
      <c r="R9" s="253"/>
      <c r="S9" s="51" t="s">
        <v>223</v>
      </c>
      <c r="T9" s="51" t="s">
        <v>223</v>
      </c>
      <c r="U9" s="253"/>
      <c r="V9" s="51" t="s">
        <v>223</v>
      </c>
      <c r="W9" s="51" t="s">
        <v>223</v>
      </c>
      <c r="X9" s="253"/>
      <c r="Y9" s="51" t="s">
        <v>223</v>
      </c>
      <c r="Z9" s="51" t="s">
        <v>223</v>
      </c>
      <c r="AA9" s="253"/>
      <c r="AB9" s="51" t="s">
        <v>223</v>
      </c>
      <c r="AC9" s="51" t="s">
        <v>223</v>
      </c>
      <c r="AD9" s="253"/>
      <c r="AE9" s="51" t="s">
        <v>223</v>
      </c>
      <c r="AF9" s="51" t="s">
        <v>223</v>
      </c>
      <c r="AG9" s="253"/>
      <c r="AH9" s="51" t="s">
        <v>223</v>
      </c>
      <c r="AI9" s="51" t="s">
        <v>223</v>
      </c>
      <c r="AJ9" s="253"/>
      <c r="AK9" s="51" t="s">
        <v>223</v>
      </c>
      <c r="AL9" s="51" t="s">
        <v>223</v>
      </c>
      <c r="AM9" s="253"/>
      <c r="AN9" s="52"/>
    </row>
    <row r="10" spans="1:40" s="3" customFormat="1" ht="42">
      <c r="A10" s="50" t="s">
        <v>62</v>
      </c>
      <c r="B10" s="404"/>
      <c r="C10" s="404"/>
      <c r="D10" s="409"/>
      <c r="E10" s="409"/>
      <c r="F10" s="404"/>
      <c r="G10" s="409"/>
      <c r="H10" s="409"/>
      <c r="I10" s="411"/>
      <c r="J10" s="51" t="s">
        <v>223</v>
      </c>
      <c r="K10" s="51" t="s">
        <v>223</v>
      </c>
      <c r="L10" s="253">
        <v>0</v>
      </c>
      <c r="M10" s="51" t="s">
        <v>223</v>
      </c>
      <c r="N10" s="51" t="s">
        <v>223</v>
      </c>
      <c r="O10" s="253">
        <v>0</v>
      </c>
      <c r="P10" s="51" t="s">
        <v>223</v>
      </c>
      <c r="Q10" s="51" t="s">
        <v>223</v>
      </c>
      <c r="R10" s="253"/>
      <c r="S10" s="51" t="s">
        <v>223</v>
      </c>
      <c r="T10" s="51" t="s">
        <v>223</v>
      </c>
      <c r="U10" s="253"/>
      <c r="V10" s="51" t="s">
        <v>223</v>
      </c>
      <c r="W10" s="51" t="s">
        <v>223</v>
      </c>
      <c r="X10" s="253"/>
      <c r="Y10" s="51" t="s">
        <v>223</v>
      </c>
      <c r="Z10" s="51" t="s">
        <v>223</v>
      </c>
      <c r="AA10" s="253"/>
      <c r="AB10" s="51" t="s">
        <v>223</v>
      </c>
      <c r="AC10" s="51" t="s">
        <v>223</v>
      </c>
      <c r="AD10" s="253"/>
      <c r="AE10" s="51" t="s">
        <v>223</v>
      </c>
      <c r="AF10" s="51" t="s">
        <v>223</v>
      </c>
      <c r="AG10" s="253"/>
      <c r="AH10" s="51" t="s">
        <v>223</v>
      </c>
      <c r="AI10" s="51" t="s">
        <v>223</v>
      </c>
      <c r="AJ10" s="253"/>
      <c r="AK10" s="51" t="s">
        <v>223</v>
      </c>
      <c r="AL10" s="51" t="s">
        <v>223</v>
      </c>
      <c r="AM10" s="253"/>
      <c r="AN10" s="52"/>
    </row>
    <row r="11" spans="1:40" ht="45">
      <c r="A11" s="36" t="s">
        <v>61</v>
      </c>
      <c r="B11" s="414"/>
      <c r="C11" s="414" t="s">
        <v>321</v>
      </c>
      <c r="D11" s="384" t="s">
        <v>271</v>
      </c>
      <c r="E11" s="384" t="s">
        <v>130</v>
      </c>
      <c r="F11" s="414" t="s">
        <v>231</v>
      </c>
      <c r="G11" s="384" t="s">
        <v>223</v>
      </c>
      <c r="H11" s="384" t="s">
        <v>223</v>
      </c>
      <c r="I11" s="412">
        <v>4</v>
      </c>
      <c r="J11" s="262" t="s">
        <v>223</v>
      </c>
      <c r="K11" s="262" t="s">
        <v>223</v>
      </c>
      <c r="L11" s="254">
        <v>0</v>
      </c>
      <c r="M11" s="262" t="s">
        <v>223</v>
      </c>
      <c r="N11" s="262" t="s">
        <v>223</v>
      </c>
      <c r="O11" s="254">
        <v>0</v>
      </c>
      <c r="P11" s="262" t="s">
        <v>223</v>
      </c>
      <c r="Q11" s="262" t="s">
        <v>223</v>
      </c>
      <c r="R11" s="254"/>
      <c r="S11" s="262" t="s">
        <v>223</v>
      </c>
      <c r="T11" s="262" t="s">
        <v>223</v>
      </c>
      <c r="U11" s="254"/>
      <c r="V11" s="262" t="s">
        <v>223</v>
      </c>
      <c r="W11" s="262" t="s">
        <v>223</v>
      </c>
      <c r="X11" s="254"/>
      <c r="Y11" s="262" t="s">
        <v>223</v>
      </c>
      <c r="Z11" s="262" t="s">
        <v>223</v>
      </c>
      <c r="AA11" s="254"/>
      <c r="AB11" s="262" t="s">
        <v>223</v>
      </c>
      <c r="AC11" s="262" t="s">
        <v>223</v>
      </c>
      <c r="AD11" s="254"/>
      <c r="AE11" s="262" t="s">
        <v>223</v>
      </c>
      <c r="AF11" s="262" t="s">
        <v>223</v>
      </c>
      <c r="AG11" s="254"/>
      <c r="AH11" s="262" t="s">
        <v>223</v>
      </c>
      <c r="AI11" s="262" t="s">
        <v>223</v>
      </c>
      <c r="AJ11" s="254"/>
      <c r="AK11" s="262" t="s">
        <v>223</v>
      </c>
      <c r="AL11" s="262" t="s">
        <v>223</v>
      </c>
      <c r="AM11" s="254"/>
      <c r="AN11" s="274"/>
    </row>
    <row r="12" spans="1:40" ht="33.75">
      <c r="A12" s="36" t="s">
        <v>62</v>
      </c>
      <c r="B12" s="414"/>
      <c r="C12" s="414"/>
      <c r="D12" s="384"/>
      <c r="E12" s="384"/>
      <c r="F12" s="414"/>
      <c r="G12" s="384"/>
      <c r="H12" s="384"/>
      <c r="I12" s="412"/>
      <c r="J12" s="262" t="s">
        <v>223</v>
      </c>
      <c r="K12" s="262" t="s">
        <v>223</v>
      </c>
      <c r="L12" s="254">
        <v>0</v>
      </c>
      <c r="M12" s="262" t="s">
        <v>223</v>
      </c>
      <c r="N12" s="262" t="s">
        <v>223</v>
      </c>
      <c r="O12" s="254">
        <v>0</v>
      </c>
      <c r="P12" s="262" t="s">
        <v>223</v>
      </c>
      <c r="Q12" s="262" t="s">
        <v>223</v>
      </c>
      <c r="R12" s="254"/>
      <c r="S12" s="262" t="s">
        <v>223</v>
      </c>
      <c r="T12" s="262" t="s">
        <v>223</v>
      </c>
      <c r="U12" s="254"/>
      <c r="V12" s="262" t="s">
        <v>223</v>
      </c>
      <c r="W12" s="262" t="s">
        <v>223</v>
      </c>
      <c r="X12" s="254"/>
      <c r="Y12" s="262" t="s">
        <v>223</v>
      </c>
      <c r="Z12" s="262" t="s">
        <v>223</v>
      </c>
      <c r="AA12" s="254"/>
      <c r="AB12" s="262" t="s">
        <v>223</v>
      </c>
      <c r="AC12" s="262" t="s">
        <v>223</v>
      </c>
      <c r="AD12" s="254"/>
      <c r="AE12" s="262" t="s">
        <v>223</v>
      </c>
      <c r="AF12" s="262" t="s">
        <v>223</v>
      </c>
      <c r="AG12" s="254"/>
      <c r="AH12" s="262" t="s">
        <v>223</v>
      </c>
      <c r="AI12" s="262" t="s">
        <v>223</v>
      </c>
      <c r="AJ12" s="254"/>
      <c r="AK12" s="262" t="s">
        <v>223</v>
      </c>
      <c r="AL12" s="262" t="s">
        <v>223</v>
      </c>
      <c r="AM12" s="254"/>
      <c r="AN12" s="274"/>
    </row>
    <row r="13" spans="1:40" ht="45">
      <c r="A13" s="36" t="s">
        <v>61</v>
      </c>
      <c r="B13" s="414"/>
      <c r="C13" s="414" t="s">
        <v>362</v>
      </c>
      <c r="D13" s="384" t="s">
        <v>322</v>
      </c>
      <c r="E13" s="384" t="s">
        <v>130</v>
      </c>
      <c r="F13" s="414" t="s">
        <v>231</v>
      </c>
      <c r="G13" s="384" t="s">
        <v>223</v>
      </c>
      <c r="H13" s="384" t="s">
        <v>223</v>
      </c>
      <c r="I13" s="412">
        <f>11000+1000</f>
        <v>12000</v>
      </c>
      <c r="J13" s="262" t="s">
        <v>223</v>
      </c>
      <c r="K13" s="262" t="s">
        <v>223</v>
      </c>
      <c r="L13" s="254">
        <v>0</v>
      </c>
      <c r="M13" s="262" t="s">
        <v>223</v>
      </c>
      <c r="N13" s="262" t="s">
        <v>223</v>
      </c>
      <c r="O13" s="254">
        <v>0</v>
      </c>
      <c r="P13" s="262" t="s">
        <v>223</v>
      </c>
      <c r="Q13" s="262" t="s">
        <v>223</v>
      </c>
      <c r="R13" s="254"/>
      <c r="S13" s="262" t="s">
        <v>223</v>
      </c>
      <c r="T13" s="262" t="s">
        <v>223</v>
      </c>
      <c r="U13" s="254"/>
      <c r="V13" s="262" t="s">
        <v>223</v>
      </c>
      <c r="W13" s="262" t="s">
        <v>223</v>
      </c>
      <c r="X13" s="254"/>
      <c r="Y13" s="262" t="s">
        <v>223</v>
      </c>
      <c r="Z13" s="262" t="s">
        <v>223</v>
      </c>
      <c r="AA13" s="254"/>
      <c r="AB13" s="262" t="s">
        <v>223</v>
      </c>
      <c r="AC13" s="262" t="s">
        <v>223</v>
      </c>
      <c r="AD13" s="254"/>
      <c r="AE13" s="262" t="s">
        <v>223</v>
      </c>
      <c r="AF13" s="262" t="s">
        <v>223</v>
      </c>
      <c r="AG13" s="254"/>
      <c r="AH13" s="262" t="s">
        <v>223</v>
      </c>
      <c r="AI13" s="262" t="s">
        <v>223</v>
      </c>
      <c r="AJ13" s="254"/>
      <c r="AK13" s="262" t="s">
        <v>223</v>
      </c>
      <c r="AL13" s="262" t="s">
        <v>223</v>
      </c>
      <c r="AM13" s="254"/>
      <c r="AN13" s="274"/>
    </row>
    <row r="14" spans="1:40" ht="34.5" thickBot="1">
      <c r="A14" s="37" t="s">
        <v>62</v>
      </c>
      <c r="B14" s="415"/>
      <c r="C14" s="415"/>
      <c r="D14" s="385"/>
      <c r="E14" s="385"/>
      <c r="F14" s="415"/>
      <c r="G14" s="385"/>
      <c r="H14" s="385"/>
      <c r="I14" s="423"/>
      <c r="J14" s="263" t="s">
        <v>223</v>
      </c>
      <c r="K14" s="263" t="s">
        <v>223</v>
      </c>
      <c r="L14" s="259">
        <v>0</v>
      </c>
      <c r="M14" s="263" t="s">
        <v>223</v>
      </c>
      <c r="N14" s="263" t="s">
        <v>223</v>
      </c>
      <c r="O14" s="259">
        <v>0</v>
      </c>
      <c r="P14" s="263" t="s">
        <v>223</v>
      </c>
      <c r="Q14" s="263" t="s">
        <v>223</v>
      </c>
      <c r="R14" s="259"/>
      <c r="S14" s="263" t="s">
        <v>223</v>
      </c>
      <c r="T14" s="263" t="s">
        <v>223</v>
      </c>
      <c r="U14" s="259"/>
      <c r="V14" s="263" t="s">
        <v>223</v>
      </c>
      <c r="W14" s="263" t="s">
        <v>223</v>
      </c>
      <c r="X14" s="259"/>
      <c r="Y14" s="263" t="s">
        <v>223</v>
      </c>
      <c r="Z14" s="263" t="s">
        <v>223</v>
      </c>
      <c r="AA14" s="259"/>
      <c r="AB14" s="263" t="s">
        <v>223</v>
      </c>
      <c r="AC14" s="263" t="s">
        <v>223</v>
      </c>
      <c r="AD14" s="259"/>
      <c r="AE14" s="263" t="s">
        <v>223</v>
      </c>
      <c r="AF14" s="263" t="s">
        <v>223</v>
      </c>
      <c r="AG14" s="259"/>
      <c r="AH14" s="263" t="s">
        <v>223</v>
      </c>
      <c r="AI14" s="263" t="s">
        <v>223</v>
      </c>
      <c r="AJ14" s="259"/>
      <c r="AK14" s="263" t="s">
        <v>223</v>
      </c>
      <c r="AL14" s="263" t="s">
        <v>223</v>
      </c>
      <c r="AM14" s="259"/>
      <c r="AN14" s="287"/>
    </row>
    <row r="15" spans="1:40" ht="12.75">
      <c r="A15" s="305"/>
      <c r="B15" s="189"/>
      <c r="C15" s="189"/>
      <c r="D15" s="302"/>
      <c r="E15" s="302"/>
      <c r="F15" s="189"/>
      <c r="G15" s="302"/>
      <c r="H15" s="302"/>
      <c r="I15" s="308"/>
      <c r="J15" s="307"/>
      <c r="K15" s="307"/>
      <c r="L15" s="308"/>
      <c r="M15" s="307"/>
      <c r="N15" s="307"/>
      <c r="O15" s="308"/>
      <c r="P15" s="307"/>
      <c r="Q15" s="307"/>
      <c r="R15" s="308"/>
      <c r="S15" s="307"/>
      <c r="T15" s="307"/>
      <c r="U15" s="308"/>
      <c r="V15" s="307"/>
      <c r="W15" s="307"/>
      <c r="X15" s="308"/>
      <c r="Y15" s="307"/>
      <c r="Z15" s="307"/>
      <c r="AA15" s="308"/>
      <c r="AB15" s="307"/>
      <c r="AC15" s="307"/>
      <c r="AD15" s="308"/>
      <c r="AE15" s="307"/>
      <c r="AF15" s="307"/>
      <c r="AG15" s="308"/>
      <c r="AH15" s="307"/>
      <c r="AI15" s="307"/>
      <c r="AJ15" s="308"/>
      <c r="AK15" s="307"/>
      <c r="AL15" s="307"/>
      <c r="AM15" s="308"/>
      <c r="AN15" s="189"/>
    </row>
    <row r="17" spans="1:40" ht="15.75">
      <c r="A17" s="403" t="s">
        <v>63</v>
      </c>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row>
    <row r="18" spans="1:40" ht="15.75">
      <c r="A18" s="403" t="s">
        <v>64</v>
      </c>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403"/>
      <c r="AC18" s="403"/>
      <c r="AD18" s="403"/>
      <c r="AE18" s="403"/>
      <c r="AF18" s="403"/>
      <c r="AG18" s="403"/>
      <c r="AH18" s="403"/>
      <c r="AI18" s="403"/>
      <c r="AJ18" s="403"/>
      <c r="AK18" s="403"/>
      <c r="AL18" s="403"/>
      <c r="AM18" s="403"/>
      <c r="AN18" s="403"/>
    </row>
    <row r="20" ht="12.75">
      <c r="A20" s="4" t="s">
        <v>222</v>
      </c>
    </row>
    <row r="21" ht="12.75">
      <c r="A21" s="3" t="s">
        <v>219</v>
      </c>
    </row>
    <row r="22" ht="12.75">
      <c r="A22" s="3" t="s">
        <v>220</v>
      </c>
    </row>
    <row r="23" ht="12.75">
      <c r="A23" s="3" t="s">
        <v>221</v>
      </c>
    </row>
  </sheetData>
  <sheetProtection password="CC33" sheet="1"/>
  <mergeCells count="51">
    <mergeCell ref="H13:H14"/>
    <mergeCell ref="I13:I14"/>
    <mergeCell ref="A17:AN17"/>
    <mergeCell ref="A18:AN18"/>
    <mergeCell ref="F9:F10"/>
    <mergeCell ref="G9:G10"/>
    <mergeCell ref="B13:B14"/>
    <mergeCell ref="C13:C14"/>
    <mergeCell ref="D13:D14"/>
    <mergeCell ref="E13:E14"/>
    <mergeCell ref="F13:F14"/>
    <mergeCell ref="G13:G14"/>
    <mergeCell ref="A4:AN4"/>
    <mergeCell ref="B11:B12"/>
    <mergeCell ref="C11:C12"/>
    <mergeCell ref="D11:D12"/>
    <mergeCell ref="E11:E12"/>
    <mergeCell ref="F11:F12"/>
    <mergeCell ref="B9:B10"/>
    <mergeCell ref="C9:C10"/>
    <mergeCell ref="D9:D10"/>
    <mergeCell ref="E9:E10"/>
    <mergeCell ref="AB7:AD7"/>
    <mergeCell ref="AE7:AG7"/>
    <mergeCell ref="AH7:AJ7"/>
    <mergeCell ref="AK7:AM7"/>
    <mergeCell ref="G11:G12"/>
    <mergeCell ref="H11:H12"/>
    <mergeCell ref="I11:I12"/>
    <mergeCell ref="H9:H10"/>
    <mergeCell ref="I9:I10"/>
    <mergeCell ref="AE6:AG6"/>
    <mergeCell ref="AH6:AJ6"/>
    <mergeCell ref="AK6:AM6"/>
    <mergeCell ref="G7:I7"/>
    <mergeCell ref="J7:L7"/>
    <mergeCell ref="M7:O7"/>
    <mergeCell ref="P7:R7"/>
    <mergeCell ref="S7:U7"/>
    <mergeCell ref="V7:X7"/>
    <mergeCell ref="Y7:AA7"/>
    <mergeCell ref="A1:AN1"/>
    <mergeCell ref="A2:AN2"/>
    <mergeCell ref="G6:I6"/>
    <mergeCell ref="J6:L6"/>
    <mergeCell ref="M6:O6"/>
    <mergeCell ref="P6:R6"/>
    <mergeCell ref="S6:U6"/>
    <mergeCell ref="V6:X6"/>
    <mergeCell ref="Y6:AA6"/>
    <mergeCell ref="AB6:AD6"/>
  </mergeCells>
  <dataValidations count="1">
    <dataValidation type="textLength" operator="lessThanOrEqual" allowBlank="1" showInputMessage="1" showErrorMessage="1" sqref="AN9:AN15">
      <formula1>875</formula1>
    </dataValidation>
  </dataValidation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37" r:id="rId1"/>
</worksheet>
</file>

<file path=xl/worksheets/sheet9.xml><?xml version="1.0" encoding="utf-8"?>
<worksheet xmlns="http://schemas.openxmlformats.org/spreadsheetml/2006/main" xmlns:r="http://schemas.openxmlformats.org/officeDocument/2006/relationships">
  <sheetPr>
    <pageSetUpPr fitToPage="1"/>
  </sheetPr>
  <dimension ref="A1:AN33"/>
  <sheetViews>
    <sheetView zoomScalePageLayoutView="0" workbookViewId="0" topLeftCell="A1">
      <selection activeCell="A7" sqref="A7"/>
    </sheetView>
  </sheetViews>
  <sheetFormatPr defaultColWidth="9.140625" defaultRowHeight="15"/>
  <cols>
    <col min="1" max="1" width="20.7109375" style="268" customWidth="1"/>
    <col min="2" max="2" width="7.7109375" style="268" bestFit="1" customWidth="1"/>
    <col min="3" max="3" width="35.7109375" style="268" customWidth="1"/>
    <col min="4" max="5" width="9.140625" style="268" customWidth="1"/>
    <col min="6" max="6" width="8.8515625" style="268" bestFit="1" customWidth="1"/>
    <col min="7" max="7" width="2.7109375" style="268" bestFit="1" customWidth="1"/>
    <col min="8" max="8" width="2.28125" style="268" bestFit="1" customWidth="1"/>
    <col min="9" max="9" width="6.8515625" style="268" customWidth="1"/>
    <col min="10" max="10" width="2.7109375" style="268" bestFit="1" customWidth="1"/>
    <col min="11" max="11" width="2.28125" style="268" bestFit="1" customWidth="1"/>
    <col min="12" max="12" width="6.8515625" style="268" bestFit="1" customWidth="1"/>
    <col min="13" max="13" width="2.7109375" style="268" bestFit="1" customWidth="1"/>
    <col min="14" max="14" width="2.28125" style="268" bestFit="1" customWidth="1"/>
    <col min="15" max="15" width="6.8515625" style="268" bestFit="1" customWidth="1"/>
    <col min="16" max="16" width="2.7109375" style="268" bestFit="1" customWidth="1"/>
    <col min="17" max="17" width="2.28125" style="268" bestFit="1" customWidth="1"/>
    <col min="18" max="18" width="6.8515625" style="268" bestFit="1" customWidth="1"/>
    <col min="19" max="19" width="2.7109375" style="268" bestFit="1" customWidth="1"/>
    <col min="20" max="20" width="2.28125" style="268" bestFit="1" customWidth="1"/>
    <col min="21" max="21" width="6.8515625" style="268" bestFit="1" customWidth="1"/>
    <col min="22" max="22" width="2.7109375" style="268" bestFit="1" customWidth="1"/>
    <col min="23" max="23" width="2.28125" style="268" bestFit="1" customWidth="1"/>
    <col min="24" max="24" width="6.8515625" style="268" bestFit="1" customWidth="1"/>
    <col min="25" max="25" width="2.7109375" style="268" bestFit="1" customWidth="1"/>
    <col min="26" max="26" width="2.28125" style="268" bestFit="1" customWidth="1"/>
    <col min="27" max="27" width="6.8515625" style="268" bestFit="1" customWidth="1"/>
    <col min="28" max="28" width="2.7109375" style="268" bestFit="1" customWidth="1"/>
    <col min="29" max="29" width="2.28125" style="268" bestFit="1" customWidth="1"/>
    <col min="30" max="30" width="6.8515625" style="268" bestFit="1" customWidth="1"/>
    <col min="31" max="31" width="2.7109375" style="268" bestFit="1" customWidth="1"/>
    <col min="32" max="32" width="2.28125" style="268" bestFit="1" customWidth="1"/>
    <col min="33" max="33" width="6.8515625" style="268" bestFit="1" customWidth="1"/>
    <col min="34" max="34" width="2.7109375" style="268" bestFit="1" customWidth="1"/>
    <col min="35" max="35" width="2.28125" style="268" bestFit="1" customWidth="1"/>
    <col min="36" max="36" width="6.8515625" style="268" bestFit="1" customWidth="1"/>
    <col min="37" max="37" width="2.7109375" style="268" bestFit="1" customWidth="1"/>
    <col min="38" max="38" width="2.28125" style="268" bestFit="1" customWidth="1"/>
    <col min="39" max="39" width="6.8515625" style="268" bestFit="1" customWidth="1"/>
    <col min="40" max="40" width="18.00390625" style="268" customWidth="1"/>
    <col min="41" max="16384" width="9.140625" style="268" customWidth="1"/>
  </cols>
  <sheetData>
    <row r="1" spans="1:40" s="32" customFormat="1" ht="14.25">
      <c r="A1" s="383" t="s">
        <v>56</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row>
    <row r="2" spans="1:40" s="32" customFormat="1" ht="16.5">
      <c r="A2" s="383" t="s">
        <v>57</v>
      </c>
      <c r="B2" s="383"/>
      <c r="C2" s="383"/>
      <c r="D2" s="383"/>
      <c r="E2" s="383"/>
      <c r="F2" s="383"/>
      <c r="G2" s="383"/>
      <c r="H2" s="383"/>
      <c r="I2" s="383"/>
      <c r="J2" s="383"/>
      <c r="K2" s="383"/>
      <c r="L2" s="383"/>
      <c r="M2" s="383"/>
      <c r="N2" s="383"/>
      <c r="O2" s="383"/>
      <c r="P2" s="383"/>
      <c r="Q2" s="383"/>
      <c r="R2" s="383"/>
      <c r="S2" s="383"/>
      <c r="T2" s="383"/>
      <c r="U2" s="383"/>
      <c r="V2" s="383"/>
      <c r="W2" s="383"/>
      <c r="X2" s="383"/>
      <c r="Y2" s="383"/>
      <c r="Z2" s="383"/>
      <c r="AA2" s="383"/>
      <c r="AB2" s="383"/>
      <c r="AC2" s="383"/>
      <c r="AD2" s="383"/>
      <c r="AE2" s="383"/>
      <c r="AF2" s="383"/>
      <c r="AG2" s="383"/>
      <c r="AH2" s="383"/>
      <c r="AI2" s="383"/>
      <c r="AJ2" s="383"/>
      <c r="AK2" s="383"/>
      <c r="AL2" s="383"/>
      <c r="AM2" s="383"/>
      <c r="AN2" s="383"/>
    </row>
    <row r="4" spans="1:40" ht="12.75">
      <c r="A4" s="373" t="s">
        <v>301</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5"/>
    </row>
    <row r="5" ht="13.5" thickBot="1"/>
    <row r="6" spans="1:40" s="33" customFormat="1" ht="87" customHeight="1">
      <c r="A6" s="267"/>
      <c r="B6" s="49" t="s">
        <v>1</v>
      </c>
      <c r="C6" s="250" t="s">
        <v>2</v>
      </c>
      <c r="D6" s="255" t="s">
        <v>3</v>
      </c>
      <c r="E6" s="255" t="s">
        <v>58</v>
      </c>
      <c r="F6" s="255" t="s">
        <v>49</v>
      </c>
      <c r="G6" s="413" t="s">
        <v>59</v>
      </c>
      <c r="H6" s="413"/>
      <c r="I6" s="413"/>
      <c r="J6" s="351" t="s">
        <v>7</v>
      </c>
      <c r="K6" s="351"/>
      <c r="L6" s="351"/>
      <c r="M6" s="351" t="s">
        <v>8</v>
      </c>
      <c r="N6" s="351"/>
      <c r="O6" s="351"/>
      <c r="P6" s="351" t="s">
        <v>9</v>
      </c>
      <c r="Q6" s="351"/>
      <c r="R6" s="351"/>
      <c r="S6" s="351" t="s">
        <v>10</v>
      </c>
      <c r="T6" s="351"/>
      <c r="U6" s="351"/>
      <c r="V6" s="351" t="s">
        <v>11</v>
      </c>
      <c r="W6" s="351"/>
      <c r="X6" s="351"/>
      <c r="Y6" s="351" t="s">
        <v>12</v>
      </c>
      <c r="Z6" s="351"/>
      <c r="AA6" s="351"/>
      <c r="AB6" s="351" t="s">
        <v>13</v>
      </c>
      <c r="AC6" s="351"/>
      <c r="AD6" s="351"/>
      <c r="AE6" s="351" t="s">
        <v>14</v>
      </c>
      <c r="AF6" s="351"/>
      <c r="AG6" s="351"/>
      <c r="AH6" s="351" t="s">
        <v>15</v>
      </c>
      <c r="AI6" s="351"/>
      <c r="AJ6" s="351"/>
      <c r="AK6" s="351" t="s">
        <v>16</v>
      </c>
      <c r="AL6" s="351"/>
      <c r="AM6" s="351"/>
      <c r="AN6" s="266" t="s">
        <v>17</v>
      </c>
    </row>
    <row r="7" spans="1:40" ht="24.75" customHeight="1" thickBot="1">
      <c r="A7" s="185"/>
      <c r="B7" s="249" t="s">
        <v>18</v>
      </c>
      <c r="C7" s="249" t="s">
        <v>18</v>
      </c>
      <c r="D7" s="249" t="s">
        <v>18</v>
      </c>
      <c r="E7" s="249" t="s">
        <v>18</v>
      </c>
      <c r="F7" s="249" t="s">
        <v>18</v>
      </c>
      <c r="G7" s="339" t="s">
        <v>20</v>
      </c>
      <c r="H7" s="339"/>
      <c r="I7" s="339"/>
      <c r="J7" s="339" t="s">
        <v>60</v>
      </c>
      <c r="K7" s="339"/>
      <c r="L7" s="339"/>
      <c r="M7" s="339" t="s">
        <v>60</v>
      </c>
      <c r="N7" s="339"/>
      <c r="O7" s="339"/>
      <c r="P7" s="339" t="s">
        <v>60</v>
      </c>
      <c r="Q7" s="339"/>
      <c r="R7" s="339"/>
      <c r="S7" s="339" t="s">
        <v>60</v>
      </c>
      <c r="T7" s="339"/>
      <c r="U7" s="339"/>
      <c r="V7" s="339" t="s">
        <v>60</v>
      </c>
      <c r="W7" s="339"/>
      <c r="X7" s="339"/>
      <c r="Y7" s="339" t="s">
        <v>60</v>
      </c>
      <c r="Z7" s="339"/>
      <c r="AA7" s="339"/>
      <c r="AB7" s="339" t="s">
        <v>60</v>
      </c>
      <c r="AC7" s="339"/>
      <c r="AD7" s="339"/>
      <c r="AE7" s="339" t="s">
        <v>60</v>
      </c>
      <c r="AF7" s="339"/>
      <c r="AG7" s="339"/>
      <c r="AH7" s="339" t="s">
        <v>60</v>
      </c>
      <c r="AI7" s="339"/>
      <c r="AJ7" s="339"/>
      <c r="AK7" s="339" t="s">
        <v>60</v>
      </c>
      <c r="AL7" s="339"/>
      <c r="AM7" s="339"/>
      <c r="AN7" s="278" t="s">
        <v>23</v>
      </c>
    </row>
    <row r="8" spans="1:40" s="23" customFormat="1" ht="12.75">
      <c r="A8" s="182" t="s">
        <v>223</v>
      </c>
      <c r="B8" s="183" t="s">
        <v>223</v>
      </c>
      <c r="C8" s="183" t="s">
        <v>223</v>
      </c>
      <c r="D8" s="183" t="s">
        <v>223</v>
      </c>
      <c r="E8" s="183" t="s">
        <v>223</v>
      </c>
      <c r="F8" s="183" t="s">
        <v>223</v>
      </c>
      <c r="G8" s="183" t="s">
        <v>24</v>
      </c>
      <c r="H8" s="183" t="s">
        <v>25</v>
      </c>
      <c r="I8" s="183" t="s">
        <v>26</v>
      </c>
      <c r="J8" s="183" t="s">
        <v>24</v>
      </c>
      <c r="K8" s="183" t="s">
        <v>25</v>
      </c>
      <c r="L8" s="183" t="s">
        <v>26</v>
      </c>
      <c r="M8" s="183" t="s">
        <v>24</v>
      </c>
      <c r="N8" s="183" t="s">
        <v>25</v>
      </c>
      <c r="O8" s="183" t="s">
        <v>26</v>
      </c>
      <c r="P8" s="183" t="s">
        <v>24</v>
      </c>
      <c r="Q8" s="183" t="s">
        <v>25</v>
      </c>
      <c r="R8" s="183" t="s">
        <v>26</v>
      </c>
      <c r="S8" s="183" t="s">
        <v>24</v>
      </c>
      <c r="T8" s="183" t="s">
        <v>25</v>
      </c>
      <c r="U8" s="183" t="s">
        <v>26</v>
      </c>
      <c r="V8" s="183" t="s">
        <v>24</v>
      </c>
      <c r="W8" s="183" t="s">
        <v>25</v>
      </c>
      <c r="X8" s="183" t="s">
        <v>26</v>
      </c>
      <c r="Y8" s="183" t="s">
        <v>24</v>
      </c>
      <c r="Z8" s="183" t="s">
        <v>25</v>
      </c>
      <c r="AA8" s="183" t="s">
        <v>26</v>
      </c>
      <c r="AB8" s="183" t="s">
        <v>24</v>
      </c>
      <c r="AC8" s="183" t="s">
        <v>25</v>
      </c>
      <c r="AD8" s="183" t="s">
        <v>26</v>
      </c>
      <c r="AE8" s="183" t="s">
        <v>24</v>
      </c>
      <c r="AF8" s="183" t="s">
        <v>25</v>
      </c>
      <c r="AG8" s="183" t="s">
        <v>26</v>
      </c>
      <c r="AH8" s="183" t="s">
        <v>24</v>
      </c>
      <c r="AI8" s="183" t="s">
        <v>25</v>
      </c>
      <c r="AJ8" s="183" t="s">
        <v>26</v>
      </c>
      <c r="AK8" s="183" t="s">
        <v>24</v>
      </c>
      <c r="AL8" s="183" t="s">
        <v>25</v>
      </c>
      <c r="AM8" s="183" t="s">
        <v>26</v>
      </c>
      <c r="AN8" s="238"/>
    </row>
    <row r="9" spans="1:40" s="3" customFormat="1" ht="42">
      <c r="A9" s="50" t="s">
        <v>61</v>
      </c>
      <c r="B9" s="404"/>
      <c r="C9" s="404" t="s">
        <v>323</v>
      </c>
      <c r="D9" s="409" t="s">
        <v>271</v>
      </c>
      <c r="E9" s="409" t="s">
        <v>130</v>
      </c>
      <c r="F9" s="404" t="s">
        <v>231</v>
      </c>
      <c r="G9" s="409" t="s">
        <v>223</v>
      </c>
      <c r="H9" s="409" t="s">
        <v>223</v>
      </c>
      <c r="I9" s="411">
        <v>10</v>
      </c>
      <c r="J9" s="51" t="s">
        <v>223</v>
      </c>
      <c r="K9" s="51" t="s">
        <v>223</v>
      </c>
      <c r="L9" s="253">
        <v>0</v>
      </c>
      <c r="M9" s="51" t="s">
        <v>223</v>
      </c>
      <c r="N9" s="51" t="s">
        <v>223</v>
      </c>
      <c r="O9" s="253">
        <v>0</v>
      </c>
      <c r="P9" s="51" t="s">
        <v>223</v>
      </c>
      <c r="Q9" s="51" t="s">
        <v>223</v>
      </c>
      <c r="R9" s="253"/>
      <c r="S9" s="51" t="s">
        <v>223</v>
      </c>
      <c r="T9" s="51" t="s">
        <v>223</v>
      </c>
      <c r="U9" s="253"/>
      <c r="V9" s="51" t="s">
        <v>223</v>
      </c>
      <c r="W9" s="51" t="s">
        <v>223</v>
      </c>
      <c r="X9" s="253"/>
      <c r="Y9" s="51" t="s">
        <v>223</v>
      </c>
      <c r="Z9" s="51" t="s">
        <v>223</v>
      </c>
      <c r="AA9" s="253"/>
      <c r="AB9" s="51" t="s">
        <v>223</v>
      </c>
      <c r="AC9" s="51" t="s">
        <v>223</v>
      </c>
      <c r="AD9" s="253"/>
      <c r="AE9" s="51" t="s">
        <v>223</v>
      </c>
      <c r="AF9" s="51" t="s">
        <v>223</v>
      </c>
      <c r="AG9" s="253"/>
      <c r="AH9" s="51" t="s">
        <v>223</v>
      </c>
      <c r="AI9" s="51" t="s">
        <v>223</v>
      </c>
      <c r="AJ9" s="253"/>
      <c r="AK9" s="51" t="s">
        <v>223</v>
      </c>
      <c r="AL9" s="51" t="s">
        <v>223</v>
      </c>
      <c r="AM9" s="253"/>
      <c r="AN9" s="52"/>
    </row>
    <row r="10" spans="1:40" s="3" customFormat="1" ht="42">
      <c r="A10" s="50" t="s">
        <v>62</v>
      </c>
      <c r="B10" s="404"/>
      <c r="C10" s="404"/>
      <c r="D10" s="409"/>
      <c r="E10" s="409"/>
      <c r="F10" s="404"/>
      <c r="G10" s="409"/>
      <c r="H10" s="409"/>
      <c r="I10" s="411"/>
      <c r="J10" s="51" t="s">
        <v>223</v>
      </c>
      <c r="K10" s="51" t="s">
        <v>223</v>
      </c>
      <c r="L10" s="253">
        <v>0</v>
      </c>
      <c r="M10" s="51" t="s">
        <v>223</v>
      </c>
      <c r="N10" s="51" t="s">
        <v>223</v>
      </c>
      <c r="O10" s="253">
        <v>0</v>
      </c>
      <c r="P10" s="51" t="s">
        <v>223</v>
      </c>
      <c r="Q10" s="51" t="s">
        <v>223</v>
      </c>
      <c r="R10" s="253"/>
      <c r="S10" s="51" t="s">
        <v>223</v>
      </c>
      <c r="T10" s="51" t="s">
        <v>223</v>
      </c>
      <c r="U10" s="253"/>
      <c r="V10" s="51" t="s">
        <v>223</v>
      </c>
      <c r="W10" s="51" t="s">
        <v>223</v>
      </c>
      <c r="X10" s="253"/>
      <c r="Y10" s="51" t="s">
        <v>223</v>
      </c>
      <c r="Z10" s="51" t="s">
        <v>223</v>
      </c>
      <c r="AA10" s="253"/>
      <c r="AB10" s="51" t="s">
        <v>223</v>
      </c>
      <c r="AC10" s="51" t="s">
        <v>223</v>
      </c>
      <c r="AD10" s="253"/>
      <c r="AE10" s="51" t="s">
        <v>223</v>
      </c>
      <c r="AF10" s="51" t="s">
        <v>223</v>
      </c>
      <c r="AG10" s="253"/>
      <c r="AH10" s="51" t="s">
        <v>223</v>
      </c>
      <c r="AI10" s="51" t="s">
        <v>223</v>
      </c>
      <c r="AJ10" s="253"/>
      <c r="AK10" s="51" t="s">
        <v>223</v>
      </c>
      <c r="AL10" s="51" t="s">
        <v>223</v>
      </c>
      <c r="AM10" s="253"/>
      <c r="AN10" s="52"/>
    </row>
    <row r="11" spans="1:40" ht="45">
      <c r="A11" s="36" t="s">
        <v>61</v>
      </c>
      <c r="B11" s="414"/>
      <c r="C11" s="414" t="s">
        <v>351</v>
      </c>
      <c r="D11" s="384" t="s">
        <v>271</v>
      </c>
      <c r="E11" s="384" t="s">
        <v>130</v>
      </c>
      <c r="F11" s="414" t="s">
        <v>231</v>
      </c>
      <c r="G11" s="384" t="s">
        <v>223</v>
      </c>
      <c r="H11" s="384" t="s">
        <v>223</v>
      </c>
      <c r="I11" s="412">
        <v>10</v>
      </c>
      <c r="J11" s="262" t="s">
        <v>223</v>
      </c>
      <c r="K11" s="262" t="s">
        <v>223</v>
      </c>
      <c r="L11" s="254">
        <v>0</v>
      </c>
      <c r="M11" s="262" t="s">
        <v>223</v>
      </c>
      <c r="N11" s="262" t="s">
        <v>223</v>
      </c>
      <c r="O11" s="254">
        <v>0</v>
      </c>
      <c r="P11" s="262" t="s">
        <v>223</v>
      </c>
      <c r="Q11" s="262" t="s">
        <v>223</v>
      </c>
      <c r="R11" s="254"/>
      <c r="S11" s="262" t="s">
        <v>223</v>
      </c>
      <c r="T11" s="262" t="s">
        <v>223</v>
      </c>
      <c r="U11" s="254"/>
      <c r="V11" s="262" t="s">
        <v>223</v>
      </c>
      <c r="W11" s="262" t="s">
        <v>223</v>
      </c>
      <c r="X11" s="254"/>
      <c r="Y11" s="262" t="s">
        <v>223</v>
      </c>
      <c r="Z11" s="262" t="s">
        <v>223</v>
      </c>
      <c r="AA11" s="254"/>
      <c r="AB11" s="262" t="s">
        <v>223</v>
      </c>
      <c r="AC11" s="262" t="s">
        <v>223</v>
      </c>
      <c r="AD11" s="254"/>
      <c r="AE11" s="262" t="s">
        <v>223</v>
      </c>
      <c r="AF11" s="262" t="s">
        <v>223</v>
      </c>
      <c r="AG11" s="254"/>
      <c r="AH11" s="262" t="s">
        <v>223</v>
      </c>
      <c r="AI11" s="262" t="s">
        <v>223</v>
      </c>
      <c r="AJ11" s="254"/>
      <c r="AK11" s="262" t="s">
        <v>223</v>
      </c>
      <c r="AL11" s="262" t="s">
        <v>223</v>
      </c>
      <c r="AM11" s="254"/>
      <c r="AN11" s="274"/>
    </row>
    <row r="12" spans="1:40" ht="34.5" thickBot="1">
      <c r="A12" s="37" t="s">
        <v>62</v>
      </c>
      <c r="B12" s="415"/>
      <c r="C12" s="415"/>
      <c r="D12" s="385"/>
      <c r="E12" s="385"/>
      <c r="F12" s="415"/>
      <c r="G12" s="385"/>
      <c r="H12" s="385"/>
      <c r="I12" s="423"/>
      <c r="J12" s="263" t="s">
        <v>223</v>
      </c>
      <c r="K12" s="263" t="s">
        <v>223</v>
      </c>
      <c r="L12" s="259">
        <v>0</v>
      </c>
      <c r="M12" s="263" t="s">
        <v>223</v>
      </c>
      <c r="N12" s="263" t="s">
        <v>223</v>
      </c>
      <c r="O12" s="259">
        <v>0</v>
      </c>
      <c r="P12" s="263" t="s">
        <v>223</v>
      </c>
      <c r="Q12" s="263" t="s">
        <v>223</v>
      </c>
      <c r="R12" s="259"/>
      <c r="S12" s="263" t="s">
        <v>223</v>
      </c>
      <c r="T12" s="263" t="s">
        <v>223</v>
      </c>
      <c r="U12" s="259"/>
      <c r="V12" s="263" t="s">
        <v>223</v>
      </c>
      <c r="W12" s="263" t="s">
        <v>223</v>
      </c>
      <c r="X12" s="259"/>
      <c r="Y12" s="263" t="s">
        <v>223</v>
      </c>
      <c r="Z12" s="263" t="s">
        <v>223</v>
      </c>
      <c r="AA12" s="259"/>
      <c r="AB12" s="263" t="s">
        <v>223</v>
      </c>
      <c r="AC12" s="263" t="s">
        <v>223</v>
      </c>
      <c r="AD12" s="259"/>
      <c r="AE12" s="263" t="s">
        <v>223</v>
      </c>
      <c r="AF12" s="263" t="s">
        <v>223</v>
      </c>
      <c r="AG12" s="259"/>
      <c r="AH12" s="263" t="s">
        <v>223</v>
      </c>
      <c r="AI12" s="263" t="s">
        <v>223</v>
      </c>
      <c r="AJ12" s="259"/>
      <c r="AK12" s="263" t="s">
        <v>223</v>
      </c>
      <c r="AL12" s="263" t="s">
        <v>223</v>
      </c>
      <c r="AM12" s="259"/>
      <c r="AN12" s="287"/>
    </row>
    <row r="13" ht="12.75">
      <c r="A13" s="288" t="s">
        <v>352</v>
      </c>
    </row>
    <row r="14" ht="12.75">
      <c r="A14" s="288"/>
    </row>
    <row r="16" spans="1:40" ht="12.75">
      <c r="A16" s="373" t="s">
        <v>300</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5"/>
    </row>
    <row r="17" ht="13.5" thickBot="1"/>
    <row r="18" spans="1:40" s="33" customFormat="1" ht="84.75">
      <c r="A18" s="267"/>
      <c r="B18" s="49" t="s">
        <v>1</v>
      </c>
      <c r="C18" s="250" t="s">
        <v>2</v>
      </c>
      <c r="D18" s="255" t="s">
        <v>3</v>
      </c>
      <c r="E18" s="255" t="s">
        <v>58</v>
      </c>
      <c r="F18" s="255" t="s">
        <v>49</v>
      </c>
      <c r="G18" s="413" t="s">
        <v>59</v>
      </c>
      <c r="H18" s="413"/>
      <c r="I18" s="413"/>
      <c r="J18" s="351" t="s">
        <v>7</v>
      </c>
      <c r="K18" s="351"/>
      <c r="L18" s="351"/>
      <c r="M18" s="351" t="s">
        <v>8</v>
      </c>
      <c r="N18" s="351"/>
      <c r="O18" s="351"/>
      <c r="P18" s="351" t="s">
        <v>9</v>
      </c>
      <c r="Q18" s="351"/>
      <c r="R18" s="351"/>
      <c r="S18" s="351" t="s">
        <v>10</v>
      </c>
      <c r="T18" s="351"/>
      <c r="U18" s="351"/>
      <c r="V18" s="351" t="s">
        <v>11</v>
      </c>
      <c r="W18" s="351"/>
      <c r="X18" s="351"/>
      <c r="Y18" s="351" t="s">
        <v>12</v>
      </c>
      <c r="Z18" s="351"/>
      <c r="AA18" s="351"/>
      <c r="AB18" s="351" t="s">
        <v>13</v>
      </c>
      <c r="AC18" s="351"/>
      <c r="AD18" s="351"/>
      <c r="AE18" s="351" t="s">
        <v>14</v>
      </c>
      <c r="AF18" s="351"/>
      <c r="AG18" s="351"/>
      <c r="AH18" s="351" t="s">
        <v>15</v>
      </c>
      <c r="AI18" s="351"/>
      <c r="AJ18" s="351"/>
      <c r="AK18" s="351" t="s">
        <v>16</v>
      </c>
      <c r="AL18" s="351"/>
      <c r="AM18" s="351"/>
      <c r="AN18" s="266" t="s">
        <v>17</v>
      </c>
    </row>
    <row r="19" spans="1:40" ht="23.25" customHeight="1" thickBot="1">
      <c r="A19" s="185"/>
      <c r="B19" s="249" t="s">
        <v>18</v>
      </c>
      <c r="C19" s="249" t="s">
        <v>18</v>
      </c>
      <c r="D19" s="249" t="s">
        <v>18</v>
      </c>
      <c r="E19" s="249" t="s">
        <v>18</v>
      </c>
      <c r="F19" s="249" t="s">
        <v>18</v>
      </c>
      <c r="G19" s="339" t="s">
        <v>20</v>
      </c>
      <c r="H19" s="339"/>
      <c r="I19" s="339"/>
      <c r="J19" s="339" t="s">
        <v>60</v>
      </c>
      <c r="K19" s="339"/>
      <c r="L19" s="339"/>
      <c r="M19" s="339" t="s">
        <v>60</v>
      </c>
      <c r="N19" s="339"/>
      <c r="O19" s="339"/>
      <c r="P19" s="339" t="s">
        <v>60</v>
      </c>
      <c r="Q19" s="339"/>
      <c r="R19" s="339"/>
      <c r="S19" s="339" t="s">
        <v>60</v>
      </c>
      <c r="T19" s="339"/>
      <c r="U19" s="339"/>
      <c r="V19" s="339" t="s">
        <v>60</v>
      </c>
      <c r="W19" s="339"/>
      <c r="X19" s="339"/>
      <c r="Y19" s="339" t="s">
        <v>60</v>
      </c>
      <c r="Z19" s="339"/>
      <c r="AA19" s="339"/>
      <c r="AB19" s="339" t="s">
        <v>60</v>
      </c>
      <c r="AC19" s="339"/>
      <c r="AD19" s="339"/>
      <c r="AE19" s="339" t="s">
        <v>60</v>
      </c>
      <c r="AF19" s="339"/>
      <c r="AG19" s="339"/>
      <c r="AH19" s="339" t="s">
        <v>60</v>
      </c>
      <c r="AI19" s="339"/>
      <c r="AJ19" s="339"/>
      <c r="AK19" s="339" t="s">
        <v>60</v>
      </c>
      <c r="AL19" s="339"/>
      <c r="AM19" s="339"/>
      <c r="AN19" s="278" t="s">
        <v>23</v>
      </c>
    </row>
    <row r="20" spans="1:40" s="23" customFormat="1" ht="12.75">
      <c r="A20" s="182" t="s">
        <v>223</v>
      </c>
      <c r="B20" s="183" t="s">
        <v>223</v>
      </c>
      <c r="C20" s="183" t="s">
        <v>223</v>
      </c>
      <c r="D20" s="183" t="s">
        <v>223</v>
      </c>
      <c r="E20" s="183" t="s">
        <v>223</v>
      </c>
      <c r="F20" s="183" t="s">
        <v>223</v>
      </c>
      <c r="G20" s="183" t="s">
        <v>24</v>
      </c>
      <c r="H20" s="183" t="s">
        <v>25</v>
      </c>
      <c r="I20" s="183" t="s">
        <v>26</v>
      </c>
      <c r="J20" s="183" t="s">
        <v>24</v>
      </c>
      <c r="K20" s="183" t="s">
        <v>25</v>
      </c>
      <c r="L20" s="183" t="s">
        <v>26</v>
      </c>
      <c r="M20" s="183" t="s">
        <v>24</v>
      </c>
      <c r="N20" s="183" t="s">
        <v>25</v>
      </c>
      <c r="O20" s="183" t="s">
        <v>26</v>
      </c>
      <c r="P20" s="183" t="s">
        <v>24</v>
      </c>
      <c r="Q20" s="183" t="s">
        <v>25</v>
      </c>
      <c r="R20" s="183" t="s">
        <v>26</v>
      </c>
      <c r="S20" s="183" t="s">
        <v>24</v>
      </c>
      <c r="T20" s="183" t="s">
        <v>25</v>
      </c>
      <c r="U20" s="183" t="s">
        <v>26</v>
      </c>
      <c r="V20" s="183" t="s">
        <v>24</v>
      </c>
      <c r="W20" s="183" t="s">
        <v>25</v>
      </c>
      <c r="X20" s="183" t="s">
        <v>26</v>
      </c>
      <c r="Y20" s="183" t="s">
        <v>24</v>
      </c>
      <c r="Z20" s="183" t="s">
        <v>25</v>
      </c>
      <c r="AA20" s="183" t="s">
        <v>26</v>
      </c>
      <c r="AB20" s="183" t="s">
        <v>24</v>
      </c>
      <c r="AC20" s="183" t="s">
        <v>25</v>
      </c>
      <c r="AD20" s="183" t="s">
        <v>26</v>
      </c>
      <c r="AE20" s="183" t="s">
        <v>24</v>
      </c>
      <c r="AF20" s="183" t="s">
        <v>25</v>
      </c>
      <c r="AG20" s="183" t="s">
        <v>26</v>
      </c>
      <c r="AH20" s="183" t="s">
        <v>24</v>
      </c>
      <c r="AI20" s="183" t="s">
        <v>25</v>
      </c>
      <c r="AJ20" s="183" t="s">
        <v>26</v>
      </c>
      <c r="AK20" s="183" t="s">
        <v>24</v>
      </c>
      <c r="AL20" s="183" t="s">
        <v>25</v>
      </c>
      <c r="AM20" s="183" t="s">
        <v>26</v>
      </c>
      <c r="AN20" s="238"/>
    </row>
    <row r="21" spans="1:40" ht="45">
      <c r="A21" s="36" t="s">
        <v>61</v>
      </c>
      <c r="B21" s="414"/>
      <c r="C21" s="414" t="s">
        <v>324</v>
      </c>
      <c r="D21" s="384" t="s">
        <v>271</v>
      </c>
      <c r="E21" s="384" t="s">
        <v>130</v>
      </c>
      <c r="F21" s="414" t="s">
        <v>231</v>
      </c>
      <c r="G21" s="384" t="s">
        <v>223</v>
      </c>
      <c r="H21" s="384" t="s">
        <v>223</v>
      </c>
      <c r="I21" s="412">
        <v>17</v>
      </c>
      <c r="J21" s="262" t="s">
        <v>223</v>
      </c>
      <c r="K21" s="262" t="s">
        <v>223</v>
      </c>
      <c r="L21" s="254">
        <v>0</v>
      </c>
      <c r="M21" s="262" t="s">
        <v>223</v>
      </c>
      <c r="N21" s="262" t="s">
        <v>223</v>
      </c>
      <c r="O21" s="254">
        <v>0</v>
      </c>
      <c r="P21" s="262" t="s">
        <v>223</v>
      </c>
      <c r="Q21" s="262" t="s">
        <v>223</v>
      </c>
      <c r="R21" s="254"/>
      <c r="S21" s="262" t="s">
        <v>223</v>
      </c>
      <c r="T21" s="262" t="s">
        <v>223</v>
      </c>
      <c r="U21" s="254"/>
      <c r="V21" s="262" t="s">
        <v>223</v>
      </c>
      <c r="W21" s="262" t="s">
        <v>223</v>
      </c>
      <c r="X21" s="254"/>
      <c r="Y21" s="262" t="s">
        <v>223</v>
      </c>
      <c r="Z21" s="262" t="s">
        <v>223</v>
      </c>
      <c r="AA21" s="254"/>
      <c r="AB21" s="262" t="s">
        <v>223</v>
      </c>
      <c r="AC21" s="262" t="s">
        <v>223</v>
      </c>
      <c r="AD21" s="254"/>
      <c r="AE21" s="262" t="s">
        <v>223</v>
      </c>
      <c r="AF21" s="262" t="s">
        <v>223</v>
      </c>
      <c r="AG21" s="254"/>
      <c r="AH21" s="262" t="s">
        <v>223</v>
      </c>
      <c r="AI21" s="262" t="s">
        <v>223</v>
      </c>
      <c r="AJ21" s="254"/>
      <c r="AK21" s="262" t="s">
        <v>223</v>
      </c>
      <c r="AL21" s="262" t="s">
        <v>223</v>
      </c>
      <c r="AM21" s="254"/>
      <c r="AN21" s="274"/>
    </row>
    <row r="22" spans="1:40" ht="33.75">
      <c r="A22" s="36" t="s">
        <v>62</v>
      </c>
      <c r="B22" s="414"/>
      <c r="C22" s="414"/>
      <c r="D22" s="384"/>
      <c r="E22" s="384"/>
      <c r="F22" s="414"/>
      <c r="G22" s="384"/>
      <c r="H22" s="384"/>
      <c r="I22" s="412"/>
      <c r="J22" s="262" t="s">
        <v>223</v>
      </c>
      <c r="K22" s="262" t="s">
        <v>223</v>
      </c>
      <c r="L22" s="254">
        <v>0</v>
      </c>
      <c r="M22" s="262" t="s">
        <v>223</v>
      </c>
      <c r="N22" s="262" t="s">
        <v>223</v>
      </c>
      <c r="O22" s="254">
        <v>0</v>
      </c>
      <c r="P22" s="262" t="s">
        <v>223</v>
      </c>
      <c r="Q22" s="262" t="s">
        <v>223</v>
      </c>
      <c r="R22" s="254"/>
      <c r="S22" s="262" t="s">
        <v>223</v>
      </c>
      <c r="T22" s="262" t="s">
        <v>223</v>
      </c>
      <c r="U22" s="254"/>
      <c r="V22" s="262" t="s">
        <v>223</v>
      </c>
      <c r="W22" s="262" t="s">
        <v>223</v>
      </c>
      <c r="X22" s="254"/>
      <c r="Y22" s="262" t="s">
        <v>223</v>
      </c>
      <c r="Z22" s="262" t="s">
        <v>223</v>
      </c>
      <c r="AA22" s="254"/>
      <c r="AB22" s="262" t="s">
        <v>223</v>
      </c>
      <c r="AC22" s="262" t="s">
        <v>223</v>
      </c>
      <c r="AD22" s="254"/>
      <c r="AE22" s="262" t="s">
        <v>223</v>
      </c>
      <c r="AF22" s="262" t="s">
        <v>223</v>
      </c>
      <c r="AG22" s="254"/>
      <c r="AH22" s="262" t="s">
        <v>223</v>
      </c>
      <c r="AI22" s="262" t="s">
        <v>223</v>
      </c>
      <c r="AJ22" s="254"/>
      <c r="AK22" s="262" t="s">
        <v>223</v>
      </c>
      <c r="AL22" s="262" t="s">
        <v>223</v>
      </c>
      <c r="AM22" s="254"/>
      <c r="AN22" s="274"/>
    </row>
    <row r="23" spans="1:40" ht="45" customHeight="1">
      <c r="A23" s="36" t="s">
        <v>61</v>
      </c>
      <c r="B23" s="414"/>
      <c r="C23" s="414" t="s">
        <v>325</v>
      </c>
      <c r="D23" s="384" t="s">
        <v>271</v>
      </c>
      <c r="E23" s="384" t="s">
        <v>130</v>
      </c>
      <c r="F23" s="414" t="s">
        <v>231</v>
      </c>
      <c r="G23" s="384" t="s">
        <v>223</v>
      </c>
      <c r="H23" s="384" t="s">
        <v>223</v>
      </c>
      <c r="I23" s="410" t="s">
        <v>353</v>
      </c>
      <c r="J23" s="262" t="s">
        <v>223</v>
      </c>
      <c r="K23" s="262" t="s">
        <v>223</v>
      </c>
      <c r="L23" s="254">
        <v>0</v>
      </c>
      <c r="M23" s="262" t="s">
        <v>223</v>
      </c>
      <c r="N23" s="262" t="s">
        <v>223</v>
      </c>
      <c r="O23" s="254">
        <v>0</v>
      </c>
      <c r="P23" s="262" t="s">
        <v>223</v>
      </c>
      <c r="Q23" s="262" t="s">
        <v>223</v>
      </c>
      <c r="R23" s="254"/>
      <c r="S23" s="262" t="s">
        <v>223</v>
      </c>
      <c r="T23" s="262" t="s">
        <v>223</v>
      </c>
      <c r="U23" s="254"/>
      <c r="V23" s="262" t="s">
        <v>223</v>
      </c>
      <c r="W23" s="262" t="s">
        <v>223</v>
      </c>
      <c r="X23" s="254"/>
      <c r="Y23" s="262" t="s">
        <v>223</v>
      </c>
      <c r="Z23" s="262" t="s">
        <v>223</v>
      </c>
      <c r="AA23" s="254"/>
      <c r="AB23" s="262" t="s">
        <v>223</v>
      </c>
      <c r="AC23" s="262" t="s">
        <v>223</v>
      </c>
      <c r="AD23" s="254"/>
      <c r="AE23" s="262" t="s">
        <v>223</v>
      </c>
      <c r="AF23" s="262" t="s">
        <v>223</v>
      </c>
      <c r="AG23" s="254"/>
      <c r="AH23" s="262" t="s">
        <v>223</v>
      </c>
      <c r="AI23" s="262" t="s">
        <v>223</v>
      </c>
      <c r="AJ23" s="254"/>
      <c r="AK23" s="262" t="s">
        <v>223</v>
      </c>
      <c r="AL23" s="262" t="s">
        <v>223</v>
      </c>
      <c r="AM23" s="254"/>
      <c r="AN23" s="274"/>
    </row>
    <row r="24" spans="1:40" ht="34.5" thickBot="1">
      <c r="A24" s="37" t="s">
        <v>62</v>
      </c>
      <c r="B24" s="415"/>
      <c r="C24" s="415"/>
      <c r="D24" s="385"/>
      <c r="E24" s="385"/>
      <c r="F24" s="415"/>
      <c r="G24" s="385"/>
      <c r="H24" s="385"/>
      <c r="I24" s="424"/>
      <c r="J24" s="263" t="s">
        <v>223</v>
      </c>
      <c r="K24" s="263" t="s">
        <v>223</v>
      </c>
      <c r="L24" s="259">
        <v>0</v>
      </c>
      <c r="M24" s="263" t="s">
        <v>223</v>
      </c>
      <c r="N24" s="263" t="s">
        <v>223</v>
      </c>
      <c r="O24" s="259">
        <v>0</v>
      </c>
      <c r="P24" s="263" t="s">
        <v>223</v>
      </c>
      <c r="Q24" s="263" t="s">
        <v>223</v>
      </c>
      <c r="R24" s="259"/>
      <c r="S24" s="263" t="s">
        <v>223</v>
      </c>
      <c r="T24" s="263" t="s">
        <v>223</v>
      </c>
      <c r="U24" s="259"/>
      <c r="V24" s="263" t="s">
        <v>223</v>
      </c>
      <c r="W24" s="263" t="s">
        <v>223</v>
      </c>
      <c r="X24" s="259"/>
      <c r="Y24" s="263" t="s">
        <v>223</v>
      </c>
      <c r="Z24" s="263" t="s">
        <v>223</v>
      </c>
      <c r="AA24" s="259"/>
      <c r="AB24" s="263" t="s">
        <v>223</v>
      </c>
      <c r="AC24" s="263" t="s">
        <v>223</v>
      </c>
      <c r="AD24" s="259"/>
      <c r="AE24" s="263" t="s">
        <v>223</v>
      </c>
      <c r="AF24" s="263" t="s">
        <v>223</v>
      </c>
      <c r="AG24" s="259"/>
      <c r="AH24" s="263" t="s">
        <v>223</v>
      </c>
      <c r="AI24" s="263" t="s">
        <v>223</v>
      </c>
      <c r="AJ24" s="259"/>
      <c r="AK24" s="263" t="s">
        <v>223</v>
      </c>
      <c r="AL24" s="263" t="s">
        <v>223</v>
      </c>
      <c r="AM24" s="259"/>
      <c r="AN24" s="287"/>
    </row>
    <row r="25" spans="1:40" ht="12.75">
      <c r="A25" s="305"/>
      <c r="B25" s="189"/>
      <c r="C25" s="189"/>
      <c r="D25" s="302"/>
      <c r="E25" s="302"/>
      <c r="F25" s="189"/>
      <c r="G25" s="302"/>
      <c r="H25" s="302"/>
      <c r="I25" s="306"/>
      <c r="J25" s="307"/>
      <c r="K25" s="307"/>
      <c r="L25" s="308"/>
      <c r="M25" s="307"/>
      <c r="N25" s="307"/>
      <c r="O25" s="308"/>
      <c r="P25" s="307"/>
      <c r="Q25" s="307"/>
      <c r="R25" s="308"/>
      <c r="S25" s="307"/>
      <c r="T25" s="307"/>
      <c r="U25" s="308"/>
      <c r="V25" s="307"/>
      <c r="W25" s="307"/>
      <c r="X25" s="308"/>
      <c r="Y25" s="307"/>
      <c r="Z25" s="307"/>
      <c r="AA25" s="308"/>
      <c r="AB25" s="307"/>
      <c r="AC25" s="307"/>
      <c r="AD25" s="308"/>
      <c r="AE25" s="307"/>
      <c r="AF25" s="307"/>
      <c r="AG25" s="308"/>
      <c r="AH25" s="307"/>
      <c r="AI25" s="307"/>
      <c r="AJ25" s="308"/>
      <c r="AK25" s="307"/>
      <c r="AL25" s="307"/>
      <c r="AM25" s="308"/>
      <c r="AN25" s="189"/>
    </row>
    <row r="27" spans="1:40" ht="15.75">
      <c r="A27" s="403" t="s">
        <v>63</v>
      </c>
      <c r="B27" s="403"/>
      <c r="C27" s="403"/>
      <c r="D27" s="403"/>
      <c r="E27" s="403"/>
      <c r="F27" s="403"/>
      <c r="G27" s="403"/>
      <c r="H27" s="403"/>
      <c r="I27" s="403"/>
      <c r="J27" s="403"/>
      <c r="K27" s="403"/>
      <c r="L27" s="403"/>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3"/>
      <c r="AM27" s="403"/>
      <c r="AN27" s="403"/>
    </row>
    <row r="28" spans="1:40" ht="15.75">
      <c r="A28" s="403" t="s">
        <v>64</v>
      </c>
      <c r="B28" s="403"/>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row>
    <row r="30" ht="12.75">
      <c r="A30" s="4" t="s">
        <v>222</v>
      </c>
    </row>
    <row r="31" ht="12.75">
      <c r="A31" s="3" t="s">
        <v>219</v>
      </c>
    </row>
    <row r="32" ht="12.75">
      <c r="A32" s="3" t="s">
        <v>220</v>
      </c>
    </row>
    <row r="33" ht="12.75">
      <c r="A33" s="3" t="s">
        <v>221</v>
      </c>
    </row>
  </sheetData>
  <sheetProtection password="CC33" sheet="1"/>
  <mergeCells count="82">
    <mergeCell ref="H23:H24"/>
    <mergeCell ref="I23:I24"/>
    <mergeCell ref="H21:H22"/>
    <mergeCell ref="I21:I22"/>
    <mergeCell ref="B11:B12"/>
    <mergeCell ref="C11:C12"/>
    <mergeCell ref="D11:D12"/>
    <mergeCell ref="E11:E12"/>
    <mergeCell ref="F11:F12"/>
    <mergeCell ref="G11:G12"/>
    <mergeCell ref="H11:H12"/>
    <mergeCell ref="I11:I12"/>
    <mergeCell ref="AH19:AJ19"/>
    <mergeCell ref="AK19:AM19"/>
    <mergeCell ref="B21:B22"/>
    <mergeCell ref="C21:C22"/>
    <mergeCell ref="D21:D22"/>
    <mergeCell ref="E21:E22"/>
    <mergeCell ref="F21:F22"/>
    <mergeCell ref="G21:G22"/>
    <mergeCell ref="AK18:AM18"/>
    <mergeCell ref="G19:I19"/>
    <mergeCell ref="J19:L19"/>
    <mergeCell ref="M19:O19"/>
    <mergeCell ref="P19:R19"/>
    <mergeCell ref="S19:U19"/>
    <mergeCell ref="V19:X19"/>
    <mergeCell ref="Y19:AA19"/>
    <mergeCell ref="AB19:AD19"/>
    <mergeCell ref="AE19:AG19"/>
    <mergeCell ref="S18:U18"/>
    <mergeCell ref="V18:X18"/>
    <mergeCell ref="Y18:AA18"/>
    <mergeCell ref="AB18:AD18"/>
    <mergeCell ref="AE18:AG18"/>
    <mergeCell ref="AH18:AJ18"/>
    <mergeCell ref="H9:H10"/>
    <mergeCell ref="I9:I10"/>
    <mergeCell ref="A27:AN27"/>
    <mergeCell ref="A28:AN28"/>
    <mergeCell ref="A4:AN4"/>
    <mergeCell ref="A16:AN16"/>
    <mergeCell ref="G18:I18"/>
    <mergeCell ref="J18:L18"/>
    <mergeCell ref="M18:O18"/>
    <mergeCell ref="P18:R18"/>
    <mergeCell ref="B9:B10"/>
    <mergeCell ref="C9:C10"/>
    <mergeCell ref="D9:D10"/>
    <mergeCell ref="E9:E10"/>
    <mergeCell ref="F9:F10"/>
    <mergeCell ref="G9:G10"/>
    <mergeCell ref="AB7:AD7"/>
    <mergeCell ref="AE7:AG7"/>
    <mergeCell ref="AH7:AJ7"/>
    <mergeCell ref="AK7:AM7"/>
    <mergeCell ref="B23:B24"/>
    <mergeCell ref="C23:C24"/>
    <mergeCell ref="D23:D24"/>
    <mergeCell ref="E23:E24"/>
    <mergeCell ref="F23:F24"/>
    <mergeCell ref="G23:G24"/>
    <mergeCell ref="AE6:AG6"/>
    <mergeCell ref="AH6:AJ6"/>
    <mergeCell ref="AK6:AM6"/>
    <mergeCell ref="G7:I7"/>
    <mergeCell ref="J7:L7"/>
    <mergeCell ref="M7:O7"/>
    <mergeCell ref="P7:R7"/>
    <mergeCell ref="S7:U7"/>
    <mergeCell ref="V7:X7"/>
    <mergeCell ref="Y7:AA7"/>
    <mergeCell ref="A1:AN1"/>
    <mergeCell ref="A2:AN2"/>
    <mergeCell ref="G6:I6"/>
    <mergeCell ref="J6:L6"/>
    <mergeCell ref="M6:O6"/>
    <mergeCell ref="P6:R6"/>
    <mergeCell ref="S6:U6"/>
    <mergeCell ref="V6:X6"/>
    <mergeCell ref="Y6:AA6"/>
    <mergeCell ref="AB6:AD6"/>
  </mergeCells>
  <dataValidations count="1">
    <dataValidation type="textLength" operator="lessThanOrEqual" allowBlank="1" showInputMessage="1" showErrorMessage="1" sqref="AN9:AN12 AN21:AN25">
      <formula1>875</formula1>
    </dataValidation>
  </dataValidations>
  <printOptions/>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Wojcicka</dc:creator>
  <cp:keywords/>
  <dc:description/>
  <cp:lastModifiedBy>Marek Kowalik</cp:lastModifiedBy>
  <cp:lastPrinted>2016-01-27T10:52:48Z</cp:lastPrinted>
  <dcterms:created xsi:type="dcterms:W3CDTF">2015-11-04T11:00:11Z</dcterms:created>
  <dcterms:modified xsi:type="dcterms:W3CDTF">2016-05-05T11:00:19Z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