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PO WP 2014-2020\5 - 5 - WYBÓR PROJEKTÓW\2 - pozakonkursowe\"/>
    </mc:Choice>
  </mc:AlternateContent>
  <xr:revisionPtr revIDLastSave="0" documentId="8_{FC8EF02F-CF8B-4770-ABBE-84D9AD993DF9}" xr6:coauthVersionLast="36" xr6:coauthVersionMax="36" xr10:uidLastSave="{00000000-0000-0000-0000-000000000000}"/>
  <bookViews>
    <workbookView xWindow="120" yWindow="132" windowWidth="15576" windowHeight="11892" xr2:uid="{00000000-000D-0000-FFFF-FFFF00000000}"/>
  </bookViews>
  <sheets>
    <sheet name="WWF-P" sheetId="7" r:id="rId1"/>
    <sheet name="Arkusz1" sheetId="8" r:id="rId2"/>
  </sheets>
  <externalReferences>
    <externalReference r:id="rId3"/>
  </externalReferences>
  <definedNames>
    <definedName name="_xlnm.Print_Area" localSheetId="0">'WWF-P'!$A$1:$J$112</definedName>
  </definedNames>
  <calcPr calcId="191029"/>
</workbook>
</file>

<file path=xl/calcChain.xml><?xml version="1.0" encoding="utf-8"?>
<calcChain xmlns="http://schemas.openxmlformats.org/spreadsheetml/2006/main">
  <c r="C97" i="7" l="1"/>
  <c r="D97" i="7"/>
</calcChain>
</file>

<file path=xl/sharedStrings.xml><?xml version="1.0" encoding="utf-8"?>
<sst xmlns="http://schemas.openxmlformats.org/spreadsheetml/2006/main" count="741" uniqueCount="512">
  <si>
    <t>L.p.</t>
  </si>
  <si>
    <t>Numer wniosku</t>
  </si>
  <si>
    <t xml:space="preserve">Tytuł wniosku </t>
  </si>
  <si>
    <t>[PLN]</t>
  </si>
  <si>
    <t>[%]</t>
  </si>
  <si>
    <t>1.</t>
  </si>
  <si>
    <t>2.</t>
  </si>
  <si>
    <t>Nazwa wnioskodawcy</t>
  </si>
  <si>
    <t>Regionalny Program Operacyjny Województwa Pomorskiego na lata 2014-2020</t>
  </si>
  <si>
    <t>RPPM.09.03.00-22-0001/15</t>
  </si>
  <si>
    <t>RPPM.09.03.00-22-0002/15</t>
  </si>
  <si>
    <t>Rozbudowa drogi wojewódzkiej nr 222 i nr 229 na odcinku od Starogardu Gdańskiego przez Jabłowo do węzła autostrady A1</t>
  </si>
  <si>
    <t>Budowa obwodnicy miasta Kartuzy - Etap I</t>
  </si>
  <si>
    <t>Przyznane dofinansowanie</t>
  </si>
  <si>
    <t xml:space="preserve">WYKAZ PROJEKTÓW WYBRANYCH DO DOFINANSOWANIA PRZEZ IZ RPO WP 
W TRYBIE POZAKONKURSOWYM </t>
  </si>
  <si>
    <t>Całkowita wartość projektu</t>
  </si>
  <si>
    <t>Data wyboru do dofinansowania</t>
  </si>
  <si>
    <t>2015.10.22</t>
  </si>
  <si>
    <t>zakończenie</t>
  </si>
  <si>
    <t>rozpoczecie</t>
  </si>
  <si>
    <t>Okres realizacji projektu</t>
  </si>
  <si>
    <t>RPPM.09.02.02-22-0001/15</t>
  </si>
  <si>
    <t>Rewitalizacja linii kolejowej nr 207 odcinek granica województwa – Malbork</t>
  </si>
  <si>
    <t>PKP Polskie Linie Kolejowe S.A.</t>
  </si>
  <si>
    <t>3.</t>
  </si>
  <si>
    <t>2016.03.18</t>
  </si>
  <si>
    <t>4.</t>
  </si>
  <si>
    <t>5.</t>
  </si>
  <si>
    <t>RPPM.10.02.01-22-0001/15</t>
  </si>
  <si>
    <t>Termomodernizacja obiektów Samorządu Województwa Pomorskiego – Pakiet nr 1</t>
  </si>
  <si>
    <t>RPPM.11.03.00-22-0001/15</t>
  </si>
  <si>
    <t>Poprawa jakości oraz ograniczenie strat wody w Centralnym Wodociągu Żuławskim - etap I</t>
  </si>
  <si>
    <t>Centralny Wodociąg Żuławski Sp. z o.o. w Nowym Dworze Gdańskim</t>
  </si>
  <si>
    <t>6.</t>
  </si>
  <si>
    <t>Pomorskie e-Zdrowie</t>
  </si>
  <si>
    <t>RPPM.07.02.00-22-0001/15</t>
  </si>
  <si>
    <t>2016.03.31</t>
  </si>
  <si>
    <t>2016.01.30</t>
  </si>
  <si>
    <t>2021.12.31</t>
  </si>
  <si>
    <t>7.</t>
  </si>
  <si>
    <t>8.</t>
  </si>
  <si>
    <t>9.</t>
  </si>
  <si>
    <t>RPPM.09.03.00-22-0001/16</t>
  </si>
  <si>
    <t>Rozbudowa drogi wojewódzkiej nr 224 na odcinku Godziszewo – węzeł autostrady A1 Stanisławie</t>
  </si>
  <si>
    <t>RPPM.09.03.00-22-0002/16</t>
  </si>
  <si>
    <t>Rozbudowa drogi wojewódzkiej nr 226 na odcinkach węzeł „Rusocin” autostrady A1 – Pruszcz Gdański i Pruszcz Gdański – Przejazdowo.</t>
  </si>
  <si>
    <t>RPPM.09.03.00-22-0003/16</t>
  </si>
  <si>
    <t>Rozbudowa drogi wojewódzkiej nr 521 na odcinku Kwidzyn-Prabuty</t>
  </si>
  <si>
    <t>2016.04.21</t>
  </si>
  <si>
    <t>10.</t>
  </si>
  <si>
    <t>RPPM.09.03.00-22-0005/16</t>
  </si>
  <si>
    <t>Rozbudowa i budowa drogi wojewódzkiej nr 214 na odcinku Łeba – Białogarda wraz z budową obwodnicy m. Wicko</t>
  </si>
  <si>
    <t>2016.07.05</t>
  </si>
  <si>
    <t>11.</t>
  </si>
  <si>
    <t>2016.08.01</t>
  </si>
  <si>
    <t>2019.07.30</t>
  </si>
  <si>
    <t>2016.02.10</t>
  </si>
  <si>
    <t>2018.06.30</t>
  </si>
  <si>
    <t>2016.02.01</t>
  </si>
  <si>
    <t>2018.03.31</t>
  </si>
  <si>
    <t>2018.12.31</t>
  </si>
  <si>
    <t>2018.11.30</t>
  </si>
  <si>
    <t>2015.09.01</t>
  </si>
  <si>
    <t>2017.04.28</t>
  </si>
  <si>
    <t>2017.12.29</t>
  </si>
  <si>
    <t>2016.09.01</t>
  </si>
  <si>
    <t>2019.10.31</t>
  </si>
  <si>
    <t>RPPM.10.02.01-22-0032/16</t>
  </si>
  <si>
    <t>Termomodernizacja obiektów Samorządu Województwa Pomorskiego – Pakiet nr 2 Kultura</t>
  </si>
  <si>
    <t>2016.08.18</t>
  </si>
  <si>
    <t>2016.06.30</t>
  </si>
  <si>
    <t>12.</t>
  </si>
  <si>
    <t>13.</t>
  </si>
  <si>
    <t>RPPM.09.01.01-22-0001/16</t>
  </si>
  <si>
    <t>RPPM.09.01.01-22-0002/16</t>
  </si>
  <si>
    <t>Budowa węzła integracyjnego Kartuzy wraz z trasami dojazdowymi</t>
  </si>
  <si>
    <t>Gmina Kartuzy</t>
  </si>
  <si>
    <t>Budowa węzła integracyjnego Gołubie na terenie Gminy Stężyca wraz z trasami dojazdowymi</t>
  </si>
  <si>
    <t>Gmina Stężyca</t>
  </si>
  <si>
    <t>2016.09.20</t>
  </si>
  <si>
    <t>2016.06.21</t>
  </si>
  <si>
    <t>2017.09.30</t>
  </si>
  <si>
    <t>14.</t>
  </si>
  <si>
    <t>RPPM.09.03.00-22-0004/16</t>
  </si>
  <si>
    <t>Rozbudowa drogi wojewódzkiej nr 188 na odcinku Człuchów - Debrzno.</t>
  </si>
  <si>
    <t>2016.10.18</t>
  </si>
  <si>
    <t>RPPM.10.01.01-22-0001/16</t>
  </si>
  <si>
    <t>15.</t>
  </si>
  <si>
    <t>16.</t>
  </si>
  <si>
    <t>17.</t>
  </si>
  <si>
    <t>RPPM.10.01.01-22-0002/16</t>
  </si>
  <si>
    <t>RPPM.10.01.01-22-0003/16</t>
  </si>
  <si>
    <t>Modernizacja energetyczna budynków użyteczności publicznej w Gminie Luzino</t>
  </si>
  <si>
    <t>Gmina Luzino</t>
  </si>
  <si>
    <t>Kompleksowa modernizacja energetyczna budynków stanowiących własność Gminy Kartuzy – etap I</t>
  </si>
  <si>
    <t>Termomodernizacja budynku Szkoły Podstawowej w Sobowidzu</t>
  </si>
  <si>
    <t>Gmina Trąbki Wielkie</t>
  </si>
  <si>
    <t>2017.02.01</t>
  </si>
  <si>
    <t>2017.11.30</t>
  </si>
  <si>
    <t>2015.08.01</t>
  </si>
  <si>
    <t>2017.08.31</t>
  </si>
  <si>
    <t>2017.01.02</t>
  </si>
  <si>
    <t>2017.09.29</t>
  </si>
  <si>
    <t>18.</t>
  </si>
  <si>
    <t>19.</t>
  </si>
  <si>
    <t>20.</t>
  </si>
  <si>
    <t>RPPM.10.01.01-22-0004/16</t>
  </si>
  <si>
    <t>Termomodernizacja budynków użyteczności publicznej na terenie Powiatu Kartuskiego</t>
  </si>
  <si>
    <t>Powiat Kartuski</t>
  </si>
  <si>
    <t>RPPM.10.01.01-22-0005/16</t>
  </si>
  <si>
    <t>Kompleksowa modernizacja energetyczna budynków stanowiących własność Gminy Puck</t>
  </si>
  <si>
    <t>Gmina Puck</t>
  </si>
  <si>
    <t>RPPM.10.01.01-22-0006/16</t>
  </si>
  <si>
    <t>Morze zysku – z Eko odzysku. Termomodernizacja obiektów użyteczności publicznej powiatu puckiego</t>
  </si>
  <si>
    <t>Powiat Pucki</t>
  </si>
  <si>
    <t>2016.12.29</t>
  </si>
  <si>
    <t>2016.12.20</t>
  </si>
  <si>
    <t>2016.07.01</t>
  </si>
  <si>
    <t>2017.03.01</t>
  </si>
  <si>
    <t>2018.10.31</t>
  </si>
  <si>
    <t>21.</t>
  </si>
  <si>
    <t>RPPM.09.02.02-22-0001/16</t>
  </si>
  <si>
    <t>Rewitalizacja linii kolejowej nr 405 odcinek granica województwa - Słupsk - Ustka</t>
  </si>
  <si>
    <t>2017.02.02</t>
  </si>
  <si>
    <t>2017.05.25</t>
  </si>
  <si>
    <t>2020.12.15</t>
  </si>
  <si>
    <t>22.</t>
  </si>
  <si>
    <t>RPPM.09.03.00-22-0006/16</t>
  </si>
  <si>
    <t>Rozbudowa drogi wojewódzkiej nr 222 na odcinku Gdańsk-Starogard Gdański</t>
  </si>
  <si>
    <t>2016.08.31</t>
  </si>
  <si>
    <t>2019.07.31</t>
  </si>
  <si>
    <t>23.</t>
  </si>
  <si>
    <t>RPPM.09.02.01-22-0001/16</t>
  </si>
  <si>
    <t>Budowa zintegrowanego systemu monitorowania bezpieczeństwa oraz zarządzania informacją na linii kolejowej nr 250 wraz z modernizacją budynku Dworca Podmiejskiego w Gdyni Głównej oraz peronów na linii kolejowej nr 250</t>
  </si>
  <si>
    <t>PKP Szybka Kolej Miejska w Trójmieście Sp. z o.o.</t>
  </si>
  <si>
    <t>2017.03.28</t>
  </si>
  <si>
    <t>2014.11.28</t>
  </si>
  <si>
    <t>2023.06.30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</si>
  <si>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</si>
  <si>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</si>
  <si>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</si>
  <si>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</si>
  <si>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</si>
  <si>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</si>
  <si>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</si>
  <si>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</si>
  <si>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</si>
  <si>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</si>
  <si>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</si>
  <si>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RPPM.10.01.01-22-0007/16</t>
  </si>
  <si>
    <t>RPPM.10.01.01-22-0009/16</t>
  </si>
  <si>
    <t>RPPM.10.01.01-22-0010/16</t>
  </si>
  <si>
    <t>RPPM.10.01.01-22-0011/16</t>
  </si>
  <si>
    <t>RPPM.10.01.01-22-0012/16</t>
  </si>
  <si>
    <t>RPPM.10.01.01-22-0013/16</t>
  </si>
  <si>
    <t>RPPM.10.01.01-22-0014/16</t>
  </si>
  <si>
    <t>RPPM.10.01.01-22-0015/16</t>
  </si>
  <si>
    <t>RPPM.10.01.01-22-0016/16</t>
  </si>
  <si>
    <t>RPPM.10.01.01-22-0017/16</t>
  </si>
  <si>
    <t>RPPM.10.01.01-22-0018/16</t>
  </si>
  <si>
    <t>Kompleksowa modernizacja energetyczna budynków stanowiących własność Gminy Stegna</t>
  </si>
  <si>
    <t>Gmina Stegna</t>
  </si>
  <si>
    <t>Kompleksowa modernizacja energetyczna trzech budynków w Wejherowie będących własnością Powiatu Wejherowskiego – budynek Powiatowego Inspektoratu Nadzoru Budowlanego, Powiatowego Zespołu Kształcenia Specjalnego oraz Powiatowego Zespołu Poradni Psychologiczno- Pedagogicznej</t>
  </si>
  <si>
    <t>Powiat Wejherowski</t>
  </si>
  <si>
    <t>Kompleksowa modernizacja energetyczna budynków stanowiących własność Gminy Miejskiej Tczew</t>
  </si>
  <si>
    <t>Gmina Miejska Tczew</t>
  </si>
  <si>
    <t>Kompleksowa modernizacja energetyczna budynków stanowiących własność Gminy Somonino</t>
  </si>
  <si>
    <t>Gmina Somonino</t>
  </si>
  <si>
    <t>Termomodernizacja budynków użyteczności publicznej należących do Powiatu Gdańskiego - termomodernizacja Domu Pomocy Społecznej w Zaskoczynie oraz termomodernizacja budynków oświatowych Powiatu Gdańskiego</t>
  </si>
  <si>
    <t>Powiat Gdański</t>
  </si>
  <si>
    <t>Zwiększenie efektywności energetycznej budynku Zespołu Szkół Ogólnokształcących w Helu</t>
  </si>
  <si>
    <t>Gmina Miejska Hel</t>
  </si>
  <si>
    <t>Kompleksowa modernizacja energetyczna budynków stanowiących własność Gminy Pszczółki</t>
  </si>
  <si>
    <t>Gmina Pszczółki</t>
  </si>
  <si>
    <t>Kompleksowa modernizacja energetyczna budynków stanowiących własność gminy miejskiej Puck</t>
  </si>
  <si>
    <t>Gmina Miasta Puck</t>
  </si>
  <si>
    <t>Kompleksowa modernizacja energetyczna budynków komunalnych mieszkalnych na terenie Gdyni</t>
  </si>
  <si>
    <t>Gmina Miasta Gdyni</t>
  </si>
  <si>
    <t>Poprawa efektywności energetycznej w budynkach mieszkaniowych i budynkach użyteczności publicznej w Gminie Cedry Wielkie</t>
  </si>
  <si>
    <t>Gmina Cedry Wielkie</t>
  </si>
  <si>
    <t>Kompleksowa termomodernizacja komunalnych budynków mieszkalnych w Gminie Pruszcz Gdański</t>
  </si>
  <si>
    <t>Gmina Pruszcz Gdański</t>
  </si>
  <si>
    <t>2017.04.01</t>
  </si>
  <si>
    <t>2016.08.11</t>
  </si>
  <si>
    <t>2020.11.30</t>
  </si>
  <si>
    <t>2017.12.31</t>
  </si>
  <si>
    <t>2017.05.01</t>
  </si>
  <si>
    <t>2019.08.30</t>
  </si>
  <si>
    <t>2018.05.07</t>
  </si>
  <si>
    <t>2017.04.17</t>
  </si>
  <si>
    <t>2019.12.31</t>
  </si>
  <si>
    <t>2017.03.31</t>
  </si>
  <si>
    <t>35.</t>
  </si>
  <si>
    <t>36.</t>
  </si>
  <si>
    <t>37.</t>
  </si>
  <si>
    <t>38.</t>
  </si>
  <si>
    <t>RPPM.09.01.01-22-0003/16</t>
  </si>
  <si>
    <t>Budowa węzła integracyjnego Nowy Dwór Gdański wraz z trasami dojazdowymi</t>
  </si>
  <si>
    <t>Gmina Nowy Dwór Gdański</t>
  </si>
  <si>
    <t>RPPM.09.01.01-22-0001/17</t>
  </si>
  <si>
    <t>Utworzenie węzła integracyjnego transportu publicznego przy przystanku Pomorskiej Kolei Metropolitalnej - Gdynia Karwiny</t>
  </si>
  <si>
    <t>RPPM.09.01.01-22-0003/17</t>
  </si>
  <si>
    <t>Budowa węzła integracyjnego Sopot Kamienny Potok wraz z trasami dojazdowymi</t>
  </si>
  <si>
    <t>Gmina Miasta Sopotu</t>
  </si>
  <si>
    <t>2017.03.30</t>
  </si>
  <si>
    <t>RPPM.07.01.01-22-0001/17</t>
  </si>
  <si>
    <t>Utworzenie Centrum Opieki Geriatrycznej w Wojewódzkim Zespole Reumatologicznym im. dr Jadwigi Titz-Kosko w Sopocie</t>
  </si>
  <si>
    <t>Wojewódzki Zespół Reumatologiczny im. dr Jadwigi Titz-Kosko w Sopocie</t>
  </si>
  <si>
    <t>2017.09.01</t>
  </si>
  <si>
    <t>2014.09.01</t>
  </si>
  <si>
    <t>2018.09.01</t>
  </si>
  <si>
    <t>2021.12.15</t>
  </si>
  <si>
    <t>2018.05.31</t>
  </si>
  <si>
    <t>2020.12.31</t>
  </si>
  <si>
    <t>39.</t>
  </si>
  <si>
    <t>40.</t>
  </si>
  <si>
    <t>41.</t>
  </si>
  <si>
    <t>42.</t>
  </si>
  <si>
    <t>43.</t>
  </si>
  <si>
    <t>RPPM.09.01.01-22-0002/17</t>
  </si>
  <si>
    <t>Budowa węzłów integracyjnych Władysławowo i Jastarnia wraz z trasami dojazdowymi.</t>
  </si>
  <si>
    <t>Gmina Władysławowo</t>
  </si>
  <si>
    <t>RPPM.09.01.01-22-0004/17</t>
  </si>
  <si>
    <t>Budowa węzła integracyjnego Wejherowo Kwiatowa wraz z trasami dojazdowymi</t>
  </si>
  <si>
    <t>Gmina Miasta Wejherowa</t>
  </si>
  <si>
    <t>RPPM.09.01.01-22-0005/17</t>
  </si>
  <si>
    <t>Budowa węzła integracyjnego Gościcino wraz z trasami dojazdowymi</t>
  </si>
  <si>
    <t>Gmina Wejherowo</t>
  </si>
  <si>
    <t>RPPM.09.01.01-22-0006/17</t>
  </si>
  <si>
    <t>Budowa węzła integracyjnego Tczew wraz z trasami dojazdowymi</t>
  </si>
  <si>
    <t>RPPM.09.01.01-22-0007/17</t>
  </si>
  <si>
    <t>Budowa węzła integracyjnego Puck wraz z trasami dojazdowymi</t>
  </si>
  <si>
    <t>2017.04.13</t>
  </si>
  <si>
    <t>2018.02.28</t>
  </si>
  <si>
    <t>2017.05.08</t>
  </si>
  <si>
    <t>2019.01.01</t>
  </si>
  <si>
    <t>2022.12.30</t>
  </si>
  <si>
    <t>2017.05.22</t>
  </si>
  <si>
    <t xml:space="preserve"> 2018.10.15</t>
  </si>
  <si>
    <t>44.</t>
  </si>
  <si>
    <t>45.</t>
  </si>
  <si>
    <t>46.</t>
  </si>
  <si>
    <t>47.</t>
  </si>
  <si>
    <t>48.</t>
  </si>
  <si>
    <t>49.</t>
  </si>
  <si>
    <t>RPPM.10.01.01-22-0002/17</t>
  </si>
  <si>
    <t>Kompleksowa modernizacja energetyczna budynków stanowiących własność Gminy Władysławowo</t>
  </si>
  <si>
    <t>RPPM.10.01.01-22-0003/17</t>
  </si>
  <si>
    <t>Kompleksowa modernizacja energetyczna budynków stanowiących własność Gminy Przodkowo</t>
  </si>
  <si>
    <t>Gmina Przodkowo</t>
  </si>
  <si>
    <t>RPPM.10.01.01-22-0005/17</t>
  </si>
  <si>
    <t>Kompleksowa modernizacja energetyczna budynków stanowiących własność Powiatu Tczewskiego</t>
  </si>
  <si>
    <t>Powiat Tczewski</t>
  </si>
  <si>
    <t>RPPM.10.01.01-22-0008/17</t>
  </si>
  <si>
    <t>Kompleksowa termomodernizacja budynków komunalnych w Wejherowie w celu znaczącego obniżenia zapotrzebowania energetycznego</t>
  </si>
  <si>
    <t>RPPM.10.01.01-22-0010/17</t>
  </si>
  <si>
    <t>Kompleksowa modernizacja energetyczna budynków użyteczności publicznej na terenie Gdyni</t>
  </si>
  <si>
    <t>RPPM.10.01.01-22-0011/17</t>
  </si>
  <si>
    <t>Kompleksowa modernizacja energetyczna budynków stanowiących własność Gminy Kartuzy – etap II</t>
  </si>
  <si>
    <t>50.</t>
  </si>
  <si>
    <t>RPPM.10.01.01-22-0008/16</t>
  </si>
  <si>
    <t>Kompleksowa modernizacja energetyczna budynków o charakterze użytkowym należących do Komendy Miejskiej PSP w Gdańsku</t>
  </si>
  <si>
    <t>Gmina Miasta Gdańska</t>
  </si>
  <si>
    <t>RPPM.08.01.01-22-0005/17</t>
  </si>
  <si>
    <t>Gdynia odNowa: Rewitalizacja zachodniej części dzielnicy Witomino-Radiostacja</t>
  </si>
  <si>
    <t>2017.04.27</t>
  </si>
  <si>
    <t>2017.07.03</t>
  </si>
  <si>
    <t>2020.06.30</t>
  </si>
  <si>
    <t>RPPM.08.01.01-22-0006/17</t>
  </si>
  <si>
    <t>Gdynia odNowa: Rewitalizacja obszaru Zamenhofa-Opata Hackiego</t>
  </si>
  <si>
    <t>2017.03.10</t>
  </si>
  <si>
    <t>2019.03.29</t>
  </si>
  <si>
    <t>RPPM.08.01.01-22-0008/17</t>
  </si>
  <si>
    <t>Kompleksowa Rewitalizacja Centrum Kartuz</t>
  </si>
  <si>
    <t>RPPM.08.01.01-22-0009/17</t>
  </si>
  <si>
    <t>Miasto od-nowa - rewitalizacja Starego Miasta i Zatorza w Tczewie</t>
  </si>
  <si>
    <t>2017.06.01</t>
  </si>
  <si>
    <t>51.</t>
  </si>
  <si>
    <t>52.</t>
  </si>
  <si>
    <t>53.</t>
  </si>
  <si>
    <t>54.</t>
  </si>
  <si>
    <t>55.</t>
  </si>
  <si>
    <t>56.</t>
  </si>
  <si>
    <t>57.</t>
  </si>
  <si>
    <t>58.</t>
  </si>
  <si>
    <t>RPPM.09.01.01-22-0008/17</t>
  </si>
  <si>
    <t>Budowa węzłów integracyjnych Gdańsk Rębiechowo oraz Gdańsk Osowa wraz z trasami dojazdowymi</t>
  </si>
  <si>
    <t>RPPM.09.01.01-22-0010/17</t>
  </si>
  <si>
    <t>Budowa węzła integracyjnego Żukowo wraz z trasami dojazdowymi</t>
  </si>
  <si>
    <t>Gmina Żukowo</t>
  </si>
  <si>
    <t>RPPM.09.01.01-22-0011/17</t>
  </si>
  <si>
    <t>Budowa węzła integracyjnego Somonino wraz z trasami dojazdowymi</t>
  </si>
  <si>
    <t>RPPM.09.01.01-22-0012/17</t>
  </si>
  <si>
    <t>Budowa węzła integracyjnego Reda wraz z trasami dojazdowymi</t>
  </si>
  <si>
    <t>Gmina Miasto Reda</t>
  </si>
  <si>
    <t>2017.05.05</t>
  </si>
  <si>
    <t>2015.06.01</t>
  </si>
  <si>
    <t xml:space="preserve">2017.10.02 </t>
  </si>
  <si>
    <t>2017.07.01</t>
  </si>
  <si>
    <t>2018.07.31</t>
  </si>
  <si>
    <t>2018.12.28</t>
  </si>
  <si>
    <t>2017.04.03</t>
  </si>
  <si>
    <t>2018.09.28</t>
  </si>
  <si>
    <t>2022.11.30</t>
  </si>
  <si>
    <t>2022.08.31</t>
  </si>
  <si>
    <t>2017.02.27</t>
  </si>
  <si>
    <t>2018.02.01</t>
  </si>
  <si>
    <t>59.</t>
  </si>
  <si>
    <t>60.</t>
  </si>
  <si>
    <t>61.</t>
  </si>
  <si>
    <t>62.</t>
  </si>
  <si>
    <t>63.</t>
  </si>
  <si>
    <t>64.</t>
  </si>
  <si>
    <t>RPPM.10.01.01-22-0001/17</t>
  </si>
  <si>
    <t>RPPM.10.01.01-22-0004/17</t>
  </si>
  <si>
    <t>RPPM.10.01.01-22-0013/17</t>
  </si>
  <si>
    <t>RPPM.10.01.01-22-0014/17</t>
  </si>
  <si>
    <t>RPPM.10.01.01-22-0015/17</t>
  </si>
  <si>
    <t>RPPM.10.01.01-22-0019/17</t>
  </si>
  <si>
    <t>Termomodernizacja Szkoły Podstawowej nr 9 i nr 10 oraz budynku Cmentarza Komunalnego w Rumi</t>
  </si>
  <si>
    <t>Gmina Miejska Rumia</t>
  </si>
  <si>
    <t>2017.05.23</t>
  </si>
  <si>
    <t>Kompleksowa modernizacja energetyczna budynków użyteczności publicznej oraz budynków komunalnych na terenie Pruszcza Gdańskiego</t>
  </si>
  <si>
    <t>Gmina Miejska Pruszcz Gdański</t>
  </si>
  <si>
    <t>Kompleksowa modernizacja energetyczna budynków stanowiących własność Gminy Szemud</t>
  </si>
  <si>
    <t>Gmina Szemud</t>
  </si>
  <si>
    <t>Kompleksowa modernizacja energetyczna budynków stanowiących własność Gminy Jastarnia</t>
  </si>
  <si>
    <t>Gmina Jastarnia</t>
  </si>
  <si>
    <t>Termomodernizacja budynków użyteczności publicznej na terenie Gminy Przywidz</t>
  </si>
  <si>
    <t>Gmina Przywidz</t>
  </si>
  <si>
    <t>Kompleksowa modernizacja energetyczna budynków użyteczności publicznej w Sopocie</t>
  </si>
  <si>
    <t>2018.01.08</t>
  </si>
  <si>
    <t>2017.05.15</t>
  </si>
  <si>
    <t>2019.12.10</t>
  </si>
  <si>
    <t>2015.05.06</t>
  </si>
  <si>
    <t>RPPM.09.01.01-22-0009/17</t>
  </si>
  <si>
    <t>RPPM.09.01.01-22-0014/17</t>
  </si>
  <si>
    <t>RPPM.09.01.01-22-0015/17</t>
  </si>
  <si>
    <t>65.</t>
  </si>
  <si>
    <t>66.</t>
  </si>
  <si>
    <t>67.</t>
  </si>
  <si>
    <t>Węzły integracyjne: Gdańsk Główny, Gdańsk Wrzeszcz oraz trasy dojazdowe do węzłów Pomorskiej Kolei Metropolitalnej i Szybkiej Kolei Miejskiej na terenie Gminy Miasta Gdańska</t>
  </si>
  <si>
    <t>Gmina Miasta Gdańsk</t>
  </si>
  <si>
    <t>Budowa węzłów integracyjnych Pruszcz Gdański, Cieplewo i Pszczółki wraz z trasami dojazdowymi</t>
  </si>
  <si>
    <t>Budowa węzłów integracyjnych w Rumi wraz z trasami dojazdowymi</t>
  </si>
  <si>
    <t>2016.06.01</t>
  </si>
  <si>
    <t>2018.03.01</t>
  </si>
  <si>
    <t>RPPM.08.01.01-22-0007/17</t>
  </si>
  <si>
    <t>Gdynia odNowa: Rewitalizacja dzielnicy Oksywie</t>
  </si>
  <si>
    <t>68.</t>
  </si>
  <si>
    <t>69.</t>
  </si>
  <si>
    <t>RPPM.08.01.01-22-0011/17</t>
  </si>
  <si>
    <t>Rewitalizacja Śródmieścia Wejherowa</t>
  </si>
  <si>
    <t>2021.11.30</t>
  </si>
  <si>
    <t>2022.12.29</t>
  </si>
  <si>
    <t>70.</t>
  </si>
  <si>
    <t>RPPM.08.01.01-22-0013/17</t>
  </si>
  <si>
    <t>Rewitalizacja Zagórza w Rumi</t>
  </si>
  <si>
    <t>71.</t>
  </si>
  <si>
    <t>72.</t>
  </si>
  <si>
    <t>73.</t>
  </si>
  <si>
    <t>RPPM.10.01.01-22-0006/17</t>
  </si>
  <si>
    <t>RPPM.10.01.01-22-0007/17</t>
  </si>
  <si>
    <t>RPPM.10.01.01-22-0009/17</t>
  </si>
  <si>
    <t>Termomodernizacja budynków użyteczności publicznej w Nowym Dworze Gdańskim</t>
  </si>
  <si>
    <t>Powiat Nowodworski</t>
  </si>
  <si>
    <t>Poprawa efektywności energetycznej budynków użyteczności publicznej Gminy Wejherowo</t>
  </si>
  <si>
    <t>Kompleksowa modernizacja energetyczna budynku Powiatu Wejherowskiego - część użytkowana na Przedszkola i biura oraz budynku Gminy Miasta Wejherowa - obiektu sportowego z krytą pływalnią przy Zespole Szkół nr 3 w Wejherowie</t>
  </si>
  <si>
    <t>2017.06.08</t>
  </si>
  <si>
    <t>2014.11.03</t>
  </si>
  <si>
    <t>2021.04.01</t>
  </si>
  <si>
    <t>RPPM.10.01.01-22-0012/17</t>
  </si>
  <si>
    <t>RPPM.10.01.01-22-0016/17</t>
  </si>
  <si>
    <t>RPPM.10.01.01-22-0020/17</t>
  </si>
  <si>
    <t>74.</t>
  </si>
  <si>
    <t>75.</t>
  </si>
  <si>
    <t>76.</t>
  </si>
  <si>
    <t>Kompleksowa modernizacja energetyczna budynków stanowiących własność Gminy Miejskiej Redy</t>
  </si>
  <si>
    <t>Kompleksowa modernizacja energetyczna budynków stanowiących własność Gminy Żukowo</t>
  </si>
  <si>
    <t>2017.02.16</t>
  </si>
  <si>
    <t>77.</t>
  </si>
  <si>
    <t>78.</t>
  </si>
  <si>
    <t>79.</t>
  </si>
  <si>
    <t>80.</t>
  </si>
  <si>
    <t>RPPM.08.01.01-22-0001/17</t>
  </si>
  <si>
    <t>Rewitalizacja Dolnego Miasta i Placu Wałowego wraz ze Starym Przedmieściem w Gdańsku</t>
  </si>
  <si>
    <t>RPPM.08.01.01-22-0002/17</t>
  </si>
  <si>
    <t>RPPM.08.01.01-22-0003/17</t>
  </si>
  <si>
    <t>RPPM.08.01.01-22-0004/17</t>
  </si>
  <si>
    <t>2017.06.20</t>
  </si>
  <si>
    <t>Rewitalizacja Oruni w Gdańsku</t>
  </si>
  <si>
    <t>Rewitalizacja Biskupiej Górki i Starego Chełmu w Gdańsku</t>
  </si>
  <si>
    <t xml:space="preserve">Rewitalizacja obszaru Nowy Port z Twierdzą Wisłoujście w Gdańsku </t>
  </si>
  <si>
    <t>2018.01.02</t>
  </si>
  <si>
    <t>2022.12.31</t>
  </si>
  <si>
    <t>Województwo Pomorskie</t>
  </si>
  <si>
    <t>81.</t>
  </si>
  <si>
    <t>82.</t>
  </si>
  <si>
    <t>83.</t>
  </si>
  <si>
    <t>RPPM.10.01.01-22-0017/17</t>
  </si>
  <si>
    <t>RPPM.10.01.01-22-0021/17</t>
  </si>
  <si>
    <t>RPPM.10.01.01-22-0022/17</t>
  </si>
  <si>
    <t>G1 – Kompleksowa modernizacja energetyczna budynków oświatowych oraz sportowych należących do Gminy Miasta Gdańska – w latach 2017-2020</t>
  </si>
  <si>
    <t>Kompleksowa modernizacja energetyczna budynków mieszkalnych i użytkowych zlokalizowanych na terenie Gminy Miasta Gdańska - w latach 2017-2020</t>
  </si>
  <si>
    <t>Kompleksowa termomodernizacja Powiatowego Centrum Zdrowia w Kartuzach</t>
  </si>
  <si>
    <t>2017.07.11</t>
  </si>
  <si>
    <t>2020.05.29</t>
  </si>
  <si>
    <t>84.</t>
  </si>
  <si>
    <t>RPPM.07.01.01-22-0002/17</t>
  </si>
  <si>
    <t>Centrum Geriatrii w Gdańsku</t>
  </si>
  <si>
    <t>Gdański Uniwersytet Medyczny</t>
  </si>
  <si>
    <t>2020.08.31</t>
  </si>
  <si>
    <t>85.</t>
  </si>
  <si>
    <t>RPPM.10.01.01-22-0018/17</t>
  </si>
  <si>
    <t>Kompleksowa modernizacja energetyczna budynków stanowiących własność Gminy Stegna służących świadczeniu opieki zdrowotnej</t>
  </si>
  <si>
    <t>2017.07.20</t>
  </si>
  <si>
    <t>2019.11.30</t>
  </si>
  <si>
    <t>RPPM.08.01.01-22-0012/17</t>
  </si>
  <si>
    <t>Rewitalizacja Starego Centrum Żukowa</t>
  </si>
  <si>
    <t>2017.07.18</t>
  </si>
  <si>
    <t>86.</t>
  </si>
  <si>
    <t>87.</t>
  </si>
  <si>
    <t>RPPM.09.01.01-22-0013/17</t>
  </si>
  <si>
    <t>Budowa węzła integracyjnego Sierakowice wraz z trasami dojazdowymi</t>
  </si>
  <si>
    <t>Gmina Sierakowice</t>
  </si>
  <si>
    <t>2017.09.12</t>
  </si>
  <si>
    <t>88.</t>
  </si>
  <si>
    <t>89.</t>
  </si>
  <si>
    <t>2017.09.28</t>
  </si>
  <si>
    <t>RPPM.09.03.00-22-0001/17</t>
  </si>
  <si>
    <t>RPPM.09.03.00-22-0002/17</t>
  </si>
  <si>
    <t>Rozbudowa drogi wojewódzkiej nr 203 na odcinku Ustka – granica województwa</t>
  </si>
  <si>
    <t>Rozbudowa drogi wojewódzkiej nr 211 na odcinku na odcinku Mojusz – Kartuzy</t>
  </si>
  <si>
    <t>2017.10.01</t>
  </si>
  <si>
    <t>RPPM.02.04.02-22-0001/17</t>
  </si>
  <si>
    <t>Budowa gotowości parków naukowo-technologicznych i inkubatorów w Obszarze Metropolitarnym Gdańsk-Gdynia-Sopot do świadczenia nowych lub ulepszonych specjalistycznych usług proinnowacyjnych wraz ze stworzeniem kompleksowej platformy współpracy</t>
  </si>
  <si>
    <t>Pomorski Park Naukowo-Technologiczny Gdynia</t>
  </si>
  <si>
    <t>2017.10.05</t>
  </si>
  <si>
    <t>2020.05.31</t>
  </si>
  <si>
    <t>90.</t>
  </si>
  <si>
    <t>91.</t>
  </si>
  <si>
    <t>RPPM.09.01.01-22-0016/17</t>
  </si>
  <si>
    <t>Budowa Systemu Roweru Metropolitalnego OMG-G-S</t>
  </si>
  <si>
    <t>Stowarzyszenie Obszar Metropolitalny Gdańsk-Gdynia-Sopot</t>
  </si>
  <si>
    <t>2017.10.13</t>
  </si>
  <si>
    <t>2017.10.02</t>
  </si>
  <si>
    <t>92.</t>
  </si>
  <si>
    <t>RPPM.08.01.01-22-0014/17</t>
  </si>
  <si>
    <t>Rewitalizacja Centrum Pucka</t>
  </si>
  <si>
    <t>2017.12.19</t>
  </si>
  <si>
    <t>2017.09.15</t>
  </si>
  <si>
    <t>RPPM.09.02.02-22-0001/17</t>
  </si>
  <si>
    <t>93.</t>
  </si>
  <si>
    <t>Zakup elektrycznych zespołów trakcyjnych do obsługi przewozów pasażerskich w województwie pomorskim</t>
  </si>
  <si>
    <t>2018.03.29</t>
  </si>
  <si>
    <t>2020.09.30</t>
  </si>
  <si>
    <t>94.</t>
  </si>
  <si>
    <t>RPPM.10.02.01-22-0001/17</t>
  </si>
  <si>
    <t>Termomodernizacja obiektów Szpitala Specjalistycznego w Prabutach</t>
  </si>
  <si>
    <t>Szpital Specjalistyczny w Prabutach Spółka z Ograniczoną Odpowiedzialnością</t>
  </si>
  <si>
    <t>95.</t>
  </si>
  <si>
    <t>96.</t>
  </si>
  <si>
    <t>Rozbudowa i przebudowa drogi wojewódzkiej nr 209 na odcinku Borzytuchom – Bytów</t>
  </si>
  <si>
    <t>RPPM.09.03.00-22-0001/18</t>
  </si>
  <si>
    <t>Rozbudowa drogi wojewódzkiej nr 515 od m. Malbork do m. Grzymała</t>
  </si>
  <si>
    <t>RPPM.09.03.00-22-0002/18</t>
  </si>
  <si>
    <t>2018.07.27</t>
  </si>
  <si>
    <t>2018.08.09</t>
  </si>
  <si>
    <t>2018.08.01</t>
  </si>
  <si>
    <t>2018.10.01</t>
  </si>
  <si>
    <t>2020.03.31</t>
  </si>
  <si>
    <t>97.</t>
  </si>
  <si>
    <t>98.</t>
  </si>
  <si>
    <t>99.</t>
  </si>
  <si>
    <t>100.</t>
  </si>
  <si>
    <t>101.</t>
  </si>
  <si>
    <t xml:space="preserve">RPPM.10.02.01-22-0002/17 </t>
  </si>
  <si>
    <t xml:space="preserve">Termomodernizacja obiektów Samorządu Województwa Pomorskiego – pogotowia ratunkowe i szpitale psychiatryczne </t>
  </si>
  <si>
    <t xml:space="preserve">RPPM.10.02.01-22-0003/17 </t>
  </si>
  <si>
    <t xml:space="preserve">Termomodernizacja obiektów Wojewódzkiego Szpitala Specjalistycznego im. Janusza Korczaka w Słupsku – filia szpitala w Ustce, budynek kuchni, budynek patomorfologii </t>
  </si>
  <si>
    <t>Wojewódzki Szpital Specjalistyczny im. Janusza Korczaka w Słupsku Sp. z o.o.</t>
  </si>
  <si>
    <t xml:space="preserve">RPPM.10.02.01-22-0005/17 </t>
  </si>
  <si>
    <t>Termomodernizacja obiektów Samorządu Województwa Pomorskiego – Szpital Specjalistyczny im. F. Ceynowy w Wejherowie</t>
  </si>
  <si>
    <t>Szpitale Pomorskie 
Sp. z o.o. z siedzibą w Gdyni</t>
  </si>
  <si>
    <t xml:space="preserve">RPPM.10.02.01-22-0001/18 </t>
  </si>
  <si>
    <t xml:space="preserve">Termomodernizacja obiektów SWP - COPERNICUS Podmiot Leczniczy Sp. z o.o. w Gdańsku </t>
  </si>
  <si>
    <t>Copernicus Podmiot Leczniczy Sp. z o.o.</t>
  </si>
  <si>
    <t xml:space="preserve">RPPM.10.02.01-22-0002/18 </t>
  </si>
  <si>
    <t>Szpital Specjalistyczny w Kościerzynie Sp. z o.o.</t>
  </si>
  <si>
    <t>2018.06.21</t>
  </si>
  <si>
    <t>2018.06.29</t>
  </si>
  <si>
    <t>2019.04.11</t>
  </si>
  <si>
    <t>2018.04.24</t>
  </si>
  <si>
    <t>2018.09.03</t>
  </si>
  <si>
    <t>2019.02.01</t>
  </si>
  <si>
    <t>2019.06.01</t>
  </si>
  <si>
    <t xml:space="preserve">Termomodernizacja obiektów SWP – Szpital Specjalistyczny w Kościerzynie Sp. z o.o. </t>
  </si>
  <si>
    <t>102.</t>
  </si>
  <si>
    <t>RPPM.01.01.01-22-0001/19</t>
  </si>
  <si>
    <t>Smart Progress – Animacja rozwoju obszarów Inteligentnych Specjalizacji Pomorza jako element Procesu Przedsiębiorczego Odkrywania</t>
  </si>
  <si>
    <t>2019.07.01</t>
  </si>
  <si>
    <t>2019.06.27</t>
  </si>
  <si>
    <t>103.</t>
  </si>
  <si>
    <t>104.</t>
  </si>
  <si>
    <t>RPPM.13.02.00-22-0001/22</t>
  </si>
  <si>
    <t>Dostosowanie infrastruktury i sprzętu do możliwości realizowania wysokojakościowej obsługi pacjentów wymagających rehabilitacji, również w zakresie rehabilitacji powikłań po chorobie COVID-19</t>
  </si>
  <si>
    <t>RPPM.13.02.00-22-0002/22</t>
  </si>
  <si>
    <t>Poprawa dostępności do wysokiej jakości świadczeń z zakresu diagnostyki i leczenia onkologicznego w Wojewódzkim Centrum Onkologii w Gdańsku</t>
  </si>
  <si>
    <t>2022.06.23</t>
  </si>
  <si>
    <t>2021.09.01</t>
  </si>
  <si>
    <t>2023.12.31</t>
  </si>
  <si>
    <t>2022.06.06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</si>
</sst>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133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14" fontId="10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14" fontId="10" fillId="0" borderId="18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3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4" fontId="10" fillId="0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left" vertical="center" wrapText="1"/>
    </xf>
    <xf numFmtId="14" fontId="10" fillId="3" borderId="3" xfId="0" applyNumberFormat="1" applyFont="1" applyFill="1" applyBorder="1" applyAlignment="1">
      <alignment horizontal="center" vertical="center"/>
    </xf>
    <xf numFmtId="14" fontId="10" fillId="3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10" fillId="3" borderId="1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3" borderId="16" xfId="0" applyNumberFormat="1" applyFont="1" applyFill="1" applyBorder="1" applyAlignment="1">
      <alignment horizontal="center" vertical="center" wrapText="1"/>
    </xf>
    <xf numFmtId="14" fontId="10" fillId="0" borderId="21" xfId="0" applyNumberFormat="1" applyFont="1" applyFill="1" applyBorder="1" applyAlignment="1">
      <alignment horizontal="center" vertical="center" wrapText="1"/>
    </xf>
    <xf numFmtId="14" fontId="10" fillId="0" borderId="22" xfId="0" applyNumberFormat="1" applyFont="1" applyFill="1" applyBorder="1" applyAlignment="1">
      <alignment horizontal="center" vertical="center" wrapText="1"/>
    </xf>
    <xf numFmtId="14" fontId="10" fillId="3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4" fontId="10" fillId="3" borderId="2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4" fontId="10" fillId="3" borderId="17" xfId="0" applyNumberFormat="1" applyFont="1" applyFill="1" applyBorder="1" applyAlignment="1">
      <alignment horizontal="center" vertical="center" wrapText="1"/>
    </xf>
    <xf numFmtId="14" fontId="10" fillId="3" borderId="13" xfId="0" applyNumberFormat="1" applyFont="1" applyFill="1" applyBorder="1" applyAlignment="1">
      <alignment horizontal="center" vertical="center" wrapText="1"/>
    </xf>
    <xf numFmtId="14" fontId="10" fillId="3" borderId="16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4" fontId="10" fillId="3" borderId="18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3" xfId="0" applyFont="1" applyBorder="1"/>
    <xf numFmtId="0" fontId="0" fillId="0" borderId="0" xfId="0" applyFont="1" applyBorder="1"/>
    <xf numFmtId="0" fontId="0" fillId="0" borderId="24" xfId="0" applyFont="1" applyBorder="1"/>
    <xf numFmtId="0" fontId="8" fillId="4" borderId="2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2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13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3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99329</xdr:colOff>
      <xdr:row>0</xdr:row>
      <xdr:rowOff>79375</xdr:rowOff>
    </xdr:from>
    <xdr:to>
      <xdr:col>9</xdr:col>
      <xdr:colOff>744790</xdr:colOff>
      <xdr:row>0</xdr:row>
      <xdr:rowOff>1111249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04" y="79375"/>
          <a:ext cx="13091461" cy="1031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O%20WP%202014-2020/5%20-%204%20-%20OCENA%20STRATEGICZNA/2%20-%20pozakonkursowe/10.01.01/Karty_OS_10.1.1._0012-0016-0017-0018-0020-0021-0022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0012_17"/>
      <sheetName val="0016_17"/>
      <sheetName val="0017_17"/>
      <sheetName val="0018_17"/>
      <sheetName val="0020_17"/>
      <sheetName val="0021_17"/>
      <sheetName val="0022_17"/>
    </sheetNames>
    <sheetDataSet>
      <sheetData sheetId="0">
        <row r="5">
          <cell r="B5" t="str">
            <v>G3 - Kompleksowa modernizacja energetyczna budynków o charakterze użytkowym będących pod opieką konserwatora zabytków należących do Gdańskich Wód Sp. z o.o. (spółki Gminy Miasta Gdańska)</v>
          </cell>
          <cell r="C5" t="str">
            <v>Gdańskie Wody Sp. z o.o.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9"/>
  <sheetViews>
    <sheetView tabSelected="1" view="pageBreakPreview" zoomScale="70" zoomScaleNormal="70" zoomScaleSheetLayoutView="70" workbookViewId="0">
      <selection activeCell="F116" sqref="F116"/>
    </sheetView>
  </sheetViews>
  <sheetFormatPr defaultColWidth="9.109375" defaultRowHeight="14.4"/>
  <cols>
    <col min="1" max="1" width="4" style="1" customWidth="1"/>
    <col min="2" max="2" width="26.88671875" style="1" customWidth="1"/>
    <col min="3" max="3" width="40.5546875" style="1" customWidth="1"/>
    <col min="4" max="4" width="22.44140625" style="1" customWidth="1"/>
    <col min="5" max="5" width="27.44140625" style="1" customWidth="1"/>
    <col min="6" max="6" width="20.109375" style="1" customWidth="1"/>
    <col min="7" max="7" width="15.88671875" style="1" customWidth="1"/>
    <col min="8" max="10" width="16.6640625" style="1" customWidth="1"/>
    <col min="11" max="16384" width="9.109375" style="1"/>
  </cols>
  <sheetData>
    <row r="1" spans="1:27" ht="94.5" customHeight="1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27" ht="33.7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</row>
    <row r="3" spans="1:27" s="2" customFormat="1" ht="66" customHeight="1">
      <c r="A3" s="101" t="s">
        <v>14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27" s="2" customFormat="1" ht="38.25" customHeight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27" s="3" customFormat="1" ht="31.5" customHeight="1">
      <c r="A5" s="107" t="s">
        <v>0</v>
      </c>
      <c r="B5" s="109" t="s">
        <v>1</v>
      </c>
      <c r="C5" s="111" t="s">
        <v>2</v>
      </c>
      <c r="D5" s="113" t="s">
        <v>7</v>
      </c>
      <c r="E5" s="88" t="s">
        <v>15</v>
      </c>
      <c r="F5" s="115" t="s">
        <v>13</v>
      </c>
      <c r="G5" s="116"/>
      <c r="H5" s="117" t="s">
        <v>16</v>
      </c>
      <c r="I5" s="117" t="s">
        <v>20</v>
      </c>
      <c r="J5" s="11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3" customFormat="1" ht="24" customHeight="1" thickBot="1">
      <c r="A6" s="108"/>
      <c r="B6" s="110"/>
      <c r="C6" s="112"/>
      <c r="D6" s="114"/>
      <c r="E6" s="17" t="s">
        <v>3</v>
      </c>
      <c r="F6" s="17" t="s">
        <v>3</v>
      </c>
      <c r="G6" s="17" t="s">
        <v>4</v>
      </c>
      <c r="H6" s="118"/>
      <c r="I6" s="89" t="s">
        <v>19</v>
      </c>
      <c r="J6" s="18" t="s">
        <v>18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38" customFormat="1" ht="43.2">
      <c r="A7" s="70" t="s">
        <v>5</v>
      </c>
      <c r="B7" s="19" t="s">
        <v>498</v>
      </c>
      <c r="C7" s="22" t="s">
        <v>499</v>
      </c>
      <c r="D7" s="20" t="s">
        <v>395</v>
      </c>
      <c r="E7" s="40">
        <v>2170000</v>
      </c>
      <c r="F7" s="40">
        <v>2170000</v>
      </c>
      <c r="G7" s="40">
        <v>100</v>
      </c>
      <c r="H7" s="64" t="s">
        <v>501</v>
      </c>
      <c r="I7" s="20" t="s">
        <v>500</v>
      </c>
      <c r="J7" s="68" t="s">
        <v>38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38" customFormat="1" ht="100.8">
      <c r="A8" s="70" t="s">
        <v>6</v>
      </c>
      <c r="B8" s="19" t="s">
        <v>434</v>
      </c>
      <c r="C8" s="22" t="s">
        <v>435</v>
      </c>
      <c r="D8" s="20" t="s">
        <v>436</v>
      </c>
      <c r="E8" s="40">
        <v>7683973.5599999996</v>
      </c>
      <c r="F8" s="40">
        <v>5485536.2000000002</v>
      </c>
      <c r="G8" s="40">
        <v>85</v>
      </c>
      <c r="H8" s="64" t="s">
        <v>437</v>
      </c>
      <c r="I8" s="20" t="s">
        <v>182</v>
      </c>
      <c r="J8" s="68" t="s">
        <v>438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3" customFormat="1" ht="57.6">
      <c r="A9" s="70" t="s">
        <v>24</v>
      </c>
      <c r="B9" s="19" t="s">
        <v>205</v>
      </c>
      <c r="C9" s="36" t="s">
        <v>206</v>
      </c>
      <c r="D9" s="20" t="s">
        <v>207</v>
      </c>
      <c r="E9" s="40">
        <v>25266940.289999999</v>
      </c>
      <c r="F9" s="40">
        <v>19203009.41</v>
      </c>
      <c r="G9" s="40">
        <v>85</v>
      </c>
      <c r="H9" s="59" t="s">
        <v>204</v>
      </c>
      <c r="I9" s="16" t="s">
        <v>208</v>
      </c>
      <c r="J9" s="49" t="s">
        <v>187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3" customFormat="1" ht="28.8">
      <c r="A10" s="70" t="s">
        <v>26</v>
      </c>
      <c r="B10" s="45" t="s">
        <v>408</v>
      </c>
      <c r="C10" s="42" t="s">
        <v>409</v>
      </c>
      <c r="D10" s="41" t="s">
        <v>410</v>
      </c>
      <c r="E10" s="37">
        <v>11949529.220000001</v>
      </c>
      <c r="F10" s="37">
        <v>10157099.84</v>
      </c>
      <c r="G10" s="37">
        <v>85</v>
      </c>
      <c r="H10" s="63" t="s">
        <v>405</v>
      </c>
      <c r="I10" s="41" t="s">
        <v>208</v>
      </c>
      <c r="J10" s="69" t="s">
        <v>411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47.4" customHeight="1">
      <c r="A11" s="70" t="s">
        <v>27</v>
      </c>
      <c r="B11" s="19" t="s">
        <v>35</v>
      </c>
      <c r="C11" s="36" t="s">
        <v>34</v>
      </c>
      <c r="D11" s="20" t="s">
        <v>395</v>
      </c>
      <c r="E11" s="40">
        <v>184132844</v>
      </c>
      <c r="F11" s="40">
        <v>143080540.80000001</v>
      </c>
      <c r="G11" s="40">
        <v>85</v>
      </c>
      <c r="H11" s="59" t="s">
        <v>36</v>
      </c>
      <c r="I11" s="16" t="s">
        <v>37</v>
      </c>
      <c r="J11" s="49" t="s">
        <v>38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47.4" customHeight="1">
      <c r="A12" s="70" t="s">
        <v>33</v>
      </c>
      <c r="B12" s="45" t="s">
        <v>384</v>
      </c>
      <c r="C12" s="46" t="s">
        <v>385</v>
      </c>
      <c r="D12" s="41" t="s">
        <v>262</v>
      </c>
      <c r="E12" s="37">
        <v>22069000</v>
      </c>
      <c r="F12" s="37">
        <v>18452395.149999999</v>
      </c>
      <c r="G12" s="37">
        <v>83.71</v>
      </c>
      <c r="H12" s="60" t="s">
        <v>389</v>
      </c>
      <c r="I12" s="41" t="s">
        <v>393</v>
      </c>
      <c r="J12" s="69" t="s">
        <v>394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47.4" customHeight="1">
      <c r="A13" s="70" t="s">
        <v>39</v>
      </c>
      <c r="B13" s="45" t="s">
        <v>386</v>
      </c>
      <c r="C13" s="46" t="s">
        <v>390</v>
      </c>
      <c r="D13" s="41" t="s">
        <v>262</v>
      </c>
      <c r="E13" s="37">
        <v>22092218.82</v>
      </c>
      <c r="F13" s="37">
        <v>18471830.260000002</v>
      </c>
      <c r="G13" s="37">
        <v>83.71</v>
      </c>
      <c r="H13" s="60" t="s">
        <v>389</v>
      </c>
      <c r="I13" s="41" t="s">
        <v>393</v>
      </c>
      <c r="J13" s="69" t="s">
        <v>394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47.4" customHeight="1">
      <c r="A14" s="70" t="s">
        <v>40</v>
      </c>
      <c r="B14" s="45" t="s">
        <v>387</v>
      </c>
      <c r="C14" s="46" t="s">
        <v>391</v>
      </c>
      <c r="D14" s="41" t="s">
        <v>262</v>
      </c>
      <c r="E14" s="37">
        <v>27065000</v>
      </c>
      <c r="F14" s="37">
        <v>18449046</v>
      </c>
      <c r="G14" s="37">
        <v>83.71</v>
      </c>
      <c r="H14" s="60" t="s">
        <v>389</v>
      </c>
      <c r="I14" s="41" t="s">
        <v>393</v>
      </c>
      <c r="J14" s="69" t="s">
        <v>394</v>
      </c>
      <c r="N14" s="4"/>
      <c r="O14" s="4"/>
      <c r="P14" s="4"/>
      <c r="Q14" s="4"/>
      <c r="R14" s="4"/>
      <c r="S14" s="4"/>
      <c r="T14" s="4"/>
      <c r="U14" s="66"/>
      <c r="V14" s="67"/>
      <c r="W14" s="67"/>
      <c r="X14" s="4"/>
      <c r="Y14" s="4"/>
      <c r="Z14" s="4"/>
      <c r="AA14" s="4"/>
    </row>
    <row r="15" spans="1:27" s="3" customFormat="1" ht="47.4" customHeight="1">
      <c r="A15" s="70" t="s">
        <v>41</v>
      </c>
      <c r="B15" s="45" t="s">
        <v>388</v>
      </c>
      <c r="C15" s="46" t="s">
        <v>392</v>
      </c>
      <c r="D15" s="41" t="s">
        <v>262</v>
      </c>
      <c r="E15" s="37">
        <v>22550000</v>
      </c>
      <c r="F15" s="37">
        <v>18855028.370000001</v>
      </c>
      <c r="G15" s="37">
        <v>83.71</v>
      </c>
      <c r="H15" s="60" t="s">
        <v>389</v>
      </c>
      <c r="I15" s="41" t="s">
        <v>393</v>
      </c>
      <c r="J15" s="69" t="s">
        <v>394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47.4" customHeight="1">
      <c r="A16" s="70" t="s">
        <v>49</v>
      </c>
      <c r="B16" s="20" t="s">
        <v>263</v>
      </c>
      <c r="C16" s="31" t="s">
        <v>264</v>
      </c>
      <c r="D16" s="34" t="s">
        <v>177</v>
      </c>
      <c r="E16" s="50">
        <v>11500000</v>
      </c>
      <c r="F16" s="50">
        <v>9735352.6699999999</v>
      </c>
      <c r="G16" s="50">
        <v>84.655240608695649</v>
      </c>
      <c r="H16" s="26" t="s">
        <v>265</v>
      </c>
      <c r="I16" s="16" t="s">
        <v>266</v>
      </c>
      <c r="J16" s="49" t="s">
        <v>267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" customFormat="1" ht="47.4" customHeight="1">
      <c r="A17" s="70" t="s">
        <v>53</v>
      </c>
      <c r="B17" s="23" t="s">
        <v>268</v>
      </c>
      <c r="C17" s="31" t="s">
        <v>269</v>
      </c>
      <c r="D17" s="34" t="s">
        <v>177</v>
      </c>
      <c r="E17" s="24">
        <v>17000000</v>
      </c>
      <c r="F17" s="24">
        <v>11809170.34</v>
      </c>
      <c r="G17" s="24">
        <v>69.465707882352945</v>
      </c>
      <c r="H17" s="26" t="s">
        <v>265</v>
      </c>
      <c r="I17" s="25" t="s">
        <v>270</v>
      </c>
      <c r="J17" s="32" t="s">
        <v>271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" customFormat="1" ht="47.4" customHeight="1">
      <c r="A18" s="70" t="s">
        <v>71</v>
      </c>
      <c r="B18" s="54" t="s">
        <v>347</v>
      </c>
      <c r="C18" s="55" t="s">
        <v>348</v>
      </c>
      <c r="D18" s="56" t="s">
        <v>177</v>
      </c>
      <c r="E18" s="56">
        <v>20091672.940000001</v>
      </c>
      <c r="F18" s="37">
        <v>17001805.879999999</v>
      </c>
      <c r="G18" s="56">
        <v>84.62</v>
      </c>
      <c r="H18" s="47" t="s">
        <v>124</v>
      </c>
      <c r="I18" s="37" t="s">
        <v>266</v>
      </c>
      <c r="J18" s="57" t="s">
        <v>353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" customFormat="1" ht="47.4" customHeight="1">
      <c r="A19" s="70" t="s">
        <v>72</v>
      </c>
      <c r="B19" s="58" t="s">
        <v>272</v>
      </c>
      <c r="C19" s="46" t="s">
        <v>273</v>
      </c>
      <c r="D19" s="43" t="s">
        <v>76</v>
      </c>
      <c r="E19" s="33">
        <v>23413091.870000001</v>
      </c>
      <c r="F19" s="33">
        <v>11263076.539999999</v>
      </c>
      <c r="G19" s="33">
        <v>59.732479289384528</v>
      </c>
      <c r="H19" s="60" t="s">
        <v>265</v>
      </c>
      <c r="I19" s="43" t="s">
        <v>80</v>
      </c>
      <c r="J19" s="44" t="s">
        <v>213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" customFormat="1" ht="47.4" customHeight="1">
      <c r="A20" s="70" t="s">
        <v>82</v>
      </c>
      <c r="B20" s="58" t="s">
        <v>274</v>
      </c>
      <c r="C20" s="46" t="s">
        <v>275</v>
      </c>
      <c r="D20" s="41" t="s">
        <v>165</v>
      </c>
      <c r="E20" s="33">
        <v>18985600</v>
      </c>
      <c r="F20" s="33">
        <v>15693799.689999999</v>
      </c>
      <c r="G20" s="33">
        <v>84.804074851601783</v>
      </c>
      <c r="H20" s="60" t="s">
        <v>265</v>
      </c>
      <c r="I20" s="63" t="s">
        <v>276</v>
      </c>
      <c r="J20" s="78" t="s">
        <v>213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" customFormat="1" ht="47.4" customHeight="1">
      <c r="A21" s="70" t="s">
        <v>87</v>
      </c>
      <c r="B21" s="58" t="s">
        <v>351</v>
      </c>
      <c r="C21" s="46" t="s">
        <v>352</v>
      </c>
      <c r="D21" s="43" t="s">
        <v>224</v>
      </c>
      <c r="E21" s="33">
        <v>15120407.869999999</v>
      </c>
      <c r="F21" s="33">
        <v>12590605.380000001</v>
      </c>
      <c r="G21" s="33">
        <v>84.62</v>
      </c>
      <c r="H21" s="47" t="s">
        <v>124</v>
      </c>
      <c r="I21" s="60" t="s">
        <v>208</v>
      </c>
      <c r="J21" s="77" t="s">
        <v>354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8" customFormat="1" ht="47.4" customHeight="1">
      <c r="A22" s="70" t="s">
        <v>88</v>
      </c>
      <c r="B22" s="23" t="s">
        <v>417</v>
      </c>
      <c r="C22" s="22" t="s">
        <v>418</v>
      </c>
      <c r="D22" s="20" t="s">
        <v>289</v>
      </c>
      <c r="E22" s="71">
        <v>11446347.9</v>
      </c>
      <c r="F22" s="40">
        <v>6551412</v>
      </c>
      <c r="G22" s="40">
        <v>85</v>
      </c>
      <c r="H22" s="72" t="s">
        <v>419</v>
      </c>
      <c r="I22" s="72" t="s">
        <v>301</v>
      </c>
      <c r="J22" s="73" t="s">
        <v>119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3" customFormat="1" ht="47.4" customHeight="1">
      <c r="A23" s="70" t="s">
        <v>89</v>
      </c>
      <c r="B23" s="58" t="s">
        <v>356</v>
      </c>
      <c r="C23" s="46" t="s">
        <v>357</v>
      </c>
      <c r="D23" s="43" t="s">
        <v>320</v>
      </c>
      <c r="E23" s="33">
        <v>16932323.219999999</v>
      </c>
      <c r="F23" s="33">
        <v>9852657.1500000004</v>
      </c>
      <c r="G23" s="33">
        <v>58.98</v>
      </c>
      <c r="H23" s="47" t="s">
        <v>276</v>
      </c>
      <c r="I23" s="60" t="s">
        <v>101</v>
      </c>
      <c r="J23" s="77" t="s">
        <v>236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3" customFormat="1" ht="47.4" customHeight="1">
      <c r="A24" s="70" t="s">
        <v>103</v>
      </c>
      <c r="B24" s="58" t="s">
        <v>447</v>
      </c>
      <c r="C24" s="46" t="s">
        <v>448</v>
      </c>
      <c r="D24" s="43" t="s">
        <v>175</v>
      </c>
      <c r="E24" s="33">
        <v>10211436</v>
      </c>
      <c r="F24" s="33">
        <v>4922218</v>
      </c>
      <c r="G24" s="33">
        <v>59.63</v>
      </c>
      <c r="H24" s="79" t="s">
        <v>449</v>
      </c>
      <c r="I24" s="60" t="s">
        <v>450</v>
      </c>
      <c r="J24" s="77" t="s">
        <v>185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3" customFormat="1" ht="47.4" customHeight="1">
      <c r="A25" s="70" t="s">
        <v>104</v>
      </c>
      <c r="B25" s="23" t="s">
        <v>73</v>
      </c>
      <c r="C25" s="31" t="s">
        <v>75</v>
      </c>
      <c r="D25" s="34" t="s">
        <v>76</v>
      </c>
      <c r="E25" s="24">
        <v>26001658.98</v>
      </c>
      <c r="F25" s="33">
        <v>9857926.3699999992</v>
      </c>
      <c r="G25" s="33">
        <v>50.19</v>
      </c>
      <c r="H25" s="26" t="s">
        <v>79</v>
      </c>
      <c r="I25" s="25" t="s">
        <v>80</v>
      </c>
      <c r="J25" s="32" t="s">
        <v>57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" customFormat="1" ht="47.4" customHeight="1">
      <c r="A26" s="70" t="s">
        <v>105</v>
      </c>
      <c r="B26" s="19" t="s">
        <v>74</v>
      </c>
      <c r="C26" s="36" t="s">
        <v>77</v>
      </c>
      <c r="D26" s="20" t="s">
        <v>78</v>
      </c>
      <c r="E26" s="40">
        <v>5950000</v>
      </c>
      <c r="F26" s="37">
        <v>3651785</v>
      </c>
      <c r="G26" s="37">
        <v>61.37</v>
      </c>
      <c r="H26" s="26" t="s">
        <v>79</v>
      </c>
      <c r="I26" s="25" t="s">
        <v>65</v>
      </c>
      <c r="J26" s="32" t="s">
        <v>81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3" customFormat="1" ht="47.4" customHeight="1">
      <c r="A27" s="70" t="s">
        <v>120</v>
      </c>
      <c r="B27" s="19" t="s">
        <v>196</v>
      </c>
      <c r="C27" s="36" t="s">
        <v>197</v>
      </c>
      <c r="D27" s="20" t="s">
        <v>198</v>
      </c>
      <c r="E27" s="40">
        <v>4836346.17</v>
      </c>
      <c r="F27" s="37">
        <v>1387552</v>
      </c>
      <c r="G27" s="37">
        <v>29.567569963523638</v>
      </c>
      <c r="H27" s="26" t="s">
        <v>204</v>
      </c>
      <c r="I27" s="25" t="s">
        <v>209</v>
      </c>
      <c r="J27" s="32" t="s">
        <v>190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" customFormat="1" ht="47.4" customHeight="1">
      <c r="A28" s="70" t="s">
        <v>126</v>
      </c>
      <c r="B28" s="19" t="s">
        <v>199</v>
      </c>
      <c r="C28" s="36" t="s">
        <v>200</v>
      </c>
      <c r="D28" s="20" t="s">
        <v>177</v>
      </c>
      <c r="E28" s="40">
        <v>68000000</v>
      </c>
      <c r="F28" s="37">
        <v>34621418</v>
      </c>
      <c r="G28" s="37">
        <v>63.070545541882041</v>
      </c>
      <c r="H28" s="26" t="s">
        <v>204</v>
      </c>
      <c r="I28" s="25" t="s">
        <v>210</v>
      </c>
      <c r="J28" s="32" t="s">
        <v>211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3" customFormat="1" ht="47.4" customHeight="1">
      <c r="A29" s="70" t="s">
        <v>131</v>
      </c>
      <c r="B29" s="19" t="s">
        <v>219</v>
      </c>
      <c r="C29" s="36" t="s">
        <v>220</v>
      </c>
      <c r="D29" s="20" t="s">
        <v>221</v>
      </c>
      <c r="E29" s="40">
        <v>16367520</v>
      </c>
      <c r="F29" s="37">
        <v>6240200</v>
      </c>
      <c r="G29" s="37">
        <v>38.125507101870042</v>
      </c>
      <c r="H29" s="26" t="s">
        <v>232</v>
      </c>
      <c r="I29" s="25" t="s">
        <v>233</v>
      </c>
      <c r="J29" s="32" t="s">
        <v>213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3" customFormat="1" ht="47.4" customHeight="1">
      <c r="A30" s="70" t="s">
        <v>138</v>
      </c>
      <c r="B30" s="19" t="s">
        <v>201</v>
      </c>
      <c r="C30" s="36" t="s">
        <v>202</v>
      </c>
      <c r="D30" s="20" t="s">
        <v>203</v>
      </c>
      <c r="E30" s="40">
        <v>22997227.390000001</v>
      </c>
      <c r="F30" s="37">
        <v>14506226</v>
      </c>
      <c r="G30" s="37">
        <v>63.078151787583813</v>
      </c>
      <c r="H30" s="26" t="s">
        <v>204</v>
      </c>
      <c r="I30" s="25" t="s">
        <v>212</v>
      </c>
      <c r="J30" s="32" t="s">
        <v>213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3" customFormat="1" ht="47.4" customHeight="1">
      <c r="A31" s="70" t="s">
        <v>139</v>
      </c>
      <c r="B31" s="19" t="s">
        <v>222</v>
      </c>
      <c r="C31" s="36" t="s">
        <v>223</v>
      </c>
      <c r="D31" s="20" t="s">
        <v>224</v>
      </c>
      <c r="E31" s="40">
        <v>29990000</v>
      </c>
      <c r="F31" s="37">
        <v>18889629</v>
      </c>
      <c r="G31" s="37">
        <v>62.986425475158384</v>
      </c>
      <c r="H31" s="26" t="s">
        <v>232</v>
      </c>
      <c r="I31" s="25" t="s">
        <v>234</v>
      </c>
      <c r="J31" s="32" t="s">
        <v>190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" customFormat="1" ht="47.4" customHeight="1">
      <c r="A32" s="70" t="s">
        <v>140</v>
      </c>
      <c r="B32" s="19" t="s">
        <v>225</v>
      </c>
      <c r="C32" s="36" t="s">
        <v>226</v>
      </c>
      <c r="D32" s="20" t="s">
        <v>227</v>
      </c>
      <c r="E32" s="40">
        <v>2281800</v>
      </c>
      <c r="F32" s="37">
        <v>761577</v>
      </c>
      <c r="G32" s="37">
        <v>33.376150407572972</v>
      </c>
      <c r="H32" s="26" t="s">
        <v>232</v>
      </c>
      <c r="I32" s="26" t="s">
        <v>235</v>
      </c>
      <c r="J32" s="32" t="s">
        <v>236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" customFormat="1" ht="47.4" customHeight="1">
      <c r="A33" s="70" t="s">
        <v>141</v>
      </c>
      <c r="B33" s="19" t="s">
        <v>228</v>
      </c>
      <c r="C33" s="36" t="s">
        <v>229</v>
      </c>
      <c r="D33" s="20" t="s">
        <v>165</v>
      </c>
      <c r="E33" s="40">
        <v>40745728.07</v>
      </c>
      <c r="F33" s="37">
        <v>22921599</v>
      </c>
      <c r="G33" s="37">
        <v>84.999998830033633</v>
      </c>
      <c r="H33" s="26" t="s">
        <v>232</v>
      </c>
      <c r="I33" s="25" t="s">
        <v>183</v>
      </c>
      <c r="J33" s="32" t="s">
        <v>184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47.4" customHeight="1">
      <c r="A34" s="70" t="s">
        <v>142</v>
      </c>
      <c r="B34" s="19" t="s">
        <v>230</v>
      </c>
      <c r="C34" s="36" t="s">
        <v>231</v>
      </c>
      <c r="D34" s="20" t="s">
        <v>175</v>
      </c>
      <c r="E34" s="40">
        <v>7902483.8899999997</v>
      </c>
      <c r="F34" s="37">
        <v>4282490</v>
      </c>
      <c r="G34" s="37">
        <v>54.191695416414191</v>
      </c>
      <c r="H34" s="26" t="s">
        <v>232</v>
      </c>
      <c r="I34" s="25" t="s">
        <v>237</v>
      </c>
      <c r="J34" s="32" t="s">
        <v>238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8" customFormat="1" ht="43.2">
      <c r="A35" s="70" t="s">
        <v>143</v>
      </c>
      <c r="B35" s="45" t="s">
        <v>285</v>
      </c>
      <c r="C35" s="42" t="s">
        <v>286</v>
      </c>
      <c r="D35" s="41" t="s">
        <v>262</v>
      </c>
      <c r="E35" s="37">
        <v>41986982.649999999</v>
      </c>
      <c r="F35" s="37">
        <v>15538079</v>
      </c>
      <c r="G35" s="37">
        <v>37.01</v>
      </c>
      <c r="H35" s="60" t="s">
        <v>295</v>
      </c>
      <c r="I35" s="43" t="s">
        <v>296</v>
      </c>
      <c r="J35" s="44" t="s">
        <v>213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s="3" customFormat="1" ht="57.6">
      <c r="A36" s="70" t="s">
        <v>144</v>
      </c>
      <c r="B36" s="19" t="s">
        <v>335</v>
      </c>
      <c r="C36" s="22" t="s">
        <v>341</v>
      </c>
      <c r="D36" s="20" t="s">
        <v>342</v>
      </c>
      <c r="E36" s="40">
        <v>41652592.289999999</v>
      </c>
      <c r="F36" s="40">
        <v>26296634</v>
      </c>
      <c r="G36" s="40">
        <v>63.1332470663856</v>
      </c>
      <c r="H36" s="61" t="s">
        <v>321</v>
      </c>
      <c r="I36" s="34" t="s">
        <v>345</v>
      </c>
      <c r="J36" s="52" t="s">
        <v>213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" customFormat="1" ht="47.4" customHeight="1">
      <c r="A37" s="70" t="s">
        <v>145</v>
      </c>
      <c r="B37" s="45" t="s">
        <v>287</v>
      </c>
      <c r="C37" s="42" t="s">
        <v>288</v>
      </c>
      <c r="D37" s="41" t="s">
        <v>289</v>
      </c>
      <c r="E37" s="37">
        <v>16084797.640000001</v>
      </c>
      <c r="F37" s="37">
        <v>3793693</v>
      </c>
      <c r="G37" s="37">
        <v>27.75</v>
      </c>
      <c r="H37" s="60" t="s">
        <v>295</v>
      </c>
      <c r="I37" s="43" t="s">
        <v>208</v>
      </c>
      <c r="J37" s="44" t="s">
        <v>60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" customFormat="1" ht="47.4" customHeight="1">
      <c r="A38" s="70" t="s">
        <v>146</v>
      </c>
      <c r="B38" s="45" t="s">
        <v>290</v>
      </c>
      <c r="C38" s="42" t="s">
        <v>291</v>
      </c>
      <c r="D38" s="41" t="s">
        <v>167</v>
      </c>
      <c r="E38" s="37">
        <v>4289825.88</v>
      </c>
      <c r="F38" s="37">
        <v>2207469</v>
      </c>
      <c r="G38" s="37">
        <v>51.46</v>
      </c>
      <c r="H38" s="60" t="s">
        <v>295</v>
      </c>
      <c r="I38" s="43" t="s">
        <v>297</v>
      </c>
      <c r="J38" s="44" t="s">
        <v>190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8" customFormat="1" ht="28.8">
      <c r="A39" s="70" t="s">
        <v>147</v>
      </c>
      <c r="B39" s="45" t="s">
        <v>292</v>
      </c>
      <c r="C39" s="42" t="s">
        <v>293</v>
      </c>
      <c r="D39" s="41" t="s">
        <v>294</v>
      </c>
      <c r="E39" s="37">
        <v>7709814</v>
      </c>
      <c r="F39" s="37">
        <v>3910374</v>
      </c>
      <c r="G39" s="37">
        <v>51.88</v>
      </c>
      <c r="H39" s="60" t="s">
        <v>295</v>
      </c>
      <c r="I39" s="43" t="s">
        <v>298</v>
      </c>
      <c r="J39" s="44" t="s">
        <v>299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s="38" customFormat="1" ht="28.8">
      <c r="A40" s="70" t="s">
        <v>148</v>
      </c>
      <c r="B40" s="45" t="s">
        <v>422</v>
      </c>
      <c r="C40" s="42" t="s">
        <v>423</v>
      </c>
      <c r="D40" s="41" t="s">
        <v>424</v>
      </c>
      <c r="E40" s="37">
        <v>8701403.9600000009</v>
      </c>
      <c r="F40" s="37">
        <v>4969959</v>
      </c>
      <c r="G40" s="37">
        <v>57.12</v>
      </c>
      <c r="H40" s="74" t="s">
        <v>425</v>
      </c>
      <c r="I40" s="43" t="s">
        <v>346</v>
      </c>
      <c r="J40" s="44" t="s">
        <v>190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s="38" customFormat="1" ht="43.2">
      <c r="A41" s="70" t="s">
        <v>192</v>
      </c>
      <c r="B41" s="19" t="s">
        <v>336</v>
      </c>
      <c r="C41" s="22" t="s">
        <v>343</v>
      </c>
      <c r="D41" s="20" t="s">
        <v>323</v>
      </c>
      <c r="E41" s="40">
        <v>37436284.950000003</v>
      </c>
      <c r="F41" s="40">
        <v>22469147</v>
      </c>
      <c r="G41" s="40">
        <v>61.406352877309772</v>
      </c>
      <c r="H41" s="62" t="s">
        <v>321</v>
      </c>
      <c r="I41" s="20" t="s">
        <v>101</v>
      </c>
      <c r="J41" s="68" t="s">
        <v>267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s="3" customFormat="1" ht="28.8">
      <c r="A42" s="70" t="s">
        <v>193</v>
      </c>
      <c r="B42" s="19" t="s">
        <v>337</v>
      </c>
      <c r="C42" s="22" t="s">
        <v>344</v>
      </c>
      <c r="D42" s="20" t="s">
        <v>320</v>
      </c>
      <c r="E42" s="40">
        <v>35930840</v>
      </c>
      <c r="F42" s="40">
        <v>12960997</v>
      </c>
      <c r="G42" s="40">
        <v>36.072067894878046</v>
      </c>
      <c r="H42" s="61" t="s">
        <v>321</v>
      </c>
      <c r="I42" s="34" t="s">
        <v>346</v>
      </c>
      <c r="J42" s="52" t="s">
        <v>213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43.2">
      <c r="A43" s="70" t="s">
        <v>194</v>
      </c>
      <c r="B43" s="23" t="s">
        <v>441</v>
      </c>
      <c r="C43" s="35" t="s">
        <v>442</v>
      </c>
      <c r="D43" s="34" t="s">
        <v>443</v>
      </c>
      <c r="E43" s="24">
        <v>20256775.289999999</v>
      </c>
      <c r="F43" s="24">
        <v>17218259</v>
      </c>
      <c r="G43" s="24">
        <v>85</v>
      </c>
      <c r="H43" s="61" t="s">
        <v>444</v>
      </c>
      <c r="I43" s="34" t="s">
        <v>445</v>
      </c>
      <c r="J43" s="52" t="s">
        <v>190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3" customFormat="1" ht="86.4">
      <c r="A44" s="70" t="s">
        <v>195</v>
      </c>
      <c r="B44" s="43" t="s">
        <v>132</v>
      </c>
      <c r="C44" s="46" t="s">
        <v>133</v>
      </c>
      <c r="D44" s="43" t="s">
        <v>134</v>
      </c>
      <c r="E44" s="33">
        <v>139750924.53</v>
      </c>
      <c r="F44" s="33">
        <v>61923429.350000001</v>
      </c>
      <c r="G44" s="33">
        <v>54.56</v>
      </c>
      <c r="H44" s="60" t="s">
        <v>135</v>
      </c>
      <c r="I44" s="43" t="s">
        <v>136</v>
      </c>
      <c r="J44" s="44" t="s">
        <v>137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3" customFormat="1" ht="29.4" customHeight="1">
      <c r="A45" s="70" t="s">
        <v>214</v>
      </c>
      <c r="B45" s="19" t="s">
        <v>21</v>
      </c>
      <c r="C45" s="22" t="s">
        <v>22</v>
      </c>
      <c r="D45" s="20" t="s">
        <v>23</v>
      </c>
      <c r="E45" s="40">
        <v>267652355.65000001</v>
      </c>
      <c r="F45" s="40">
        <v>180444851.09999999</v>
      </c>
      <c r="G45" s="37">
        <v>85</v>
      </c>
      <c r="H45" s="26" t="s">
        <v>25</v>
      </c>
      <c r="I45" s="26" t="s">
        <v>65</v>
      </c>
      <c r="J45" s="27" t="s">
        <v>66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6" customFormat="1" ht="65.25" customHeight="1">
      <c r="A46" s="70" t="s">
        <v>215</v>
      </c>
      <c r="B46" s="23" t="s">
        <v>121</v>
      </c>
      <c r="C46" s="35" t="s">
        <v>122</v>
      </c>
      <c r="D46" s="34" t="s">
        <v>23</v>
      </c>
      <c r="E46" s="24">
        <v>248999970</v>
      </c>
      <c r="F46" s="24">
        <v>171608552.5</v>
      </c>
      <c r="G46" s="37">
        <v>84.77</v>
      </c>
      <c r="H46" s="26" t="s">
        <v>123</v>
      </c>
      <c r="I46" s="26" t="s">
        <v>124</v>
      </c>
      <c r="J46" s="27" t="s">
        <v>125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38" customFormat="1" ht="65.25" customHeight="1">
      <c r="A47" s="70" t="s">
        <v>216</v>
      </c>
      <c r="B47" s="58" t="s">
        <v>451</v>
      </c>
      <c r="C47" s="46" t="s">
        <v>453</v>
      </c>
      <c r="D47" s="43" t="s">
        <v>395</v>
      </c>
      <c r="E47" s="33">
        <v>133430400</v>
      </c>
      <c r="F47" s="33">
        <v>103056000</v>
      </c>
      <c r="G47" s="37">
        <v>95</v>
      </c>
      <c r="H47" s="60" t="s">
        <v>454</v>
      </c>
      <c r="I47" s="60" t="s">
        <v>306</v>
      </c>
      <c r="J47" s="77" t="s">
        <v>455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s="12" customFormat="1" ht="65.25" customHeight="1">
      <c r="A48" s="70" t="s">
        <v>217</v>
      </c>
      <c r="B48" s="19" t="s">
        <v>9</v>
      </c>
      <c r="C48" s="22" t="s">
        <v>11</v>
      </c>
      <c r="D48" s="20" t="s">
        <v>395</v>
      </c>
      <c r="E48" s="40">
        <v>64770000</v>
      </c>
      <c r="F48" s="40">
        <v>52590440.100000001</v>
      </c>
      <c r="G48" s="37">
        <v>85</v>
      </c>
      <c r="H48" s="11" t="s">
        <v>17</v>
      </c>
      <c r="I48" s="11" t="s">
        <v>62</v>
      </c>
      <c r="J48" s="21" t="s">
        <v>64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4" customFormat="1" ht="65.25" customHeight="1">
      <c r="A49" s="70" t="s">
        <v>218</v>
      </c>
      <c r="B49" s="19" t="s">
        <v>10</v>
      </c>
      <c r="C49" s="22" t="s">
        <v>12</v>
      </c>
      <c r="D49" s="20" t="s">
        <v>395</v>
      </c>
      <c r="E49" s="40">
        <v>42490000</v>
      </c>
      <c r="F49" s="40">
        <v>34540061.659999996</v>
      </c>
      <c r="G49" s="37">
        <v>85</v>
      </c>
      <c r="H49" s="11" t="s">
        <v>17</v>
      </c>
      <c r="I49" s="11" t="s">
        <v>62</v>
      </c>
      <c r="J49" s="21" t="s">
        <v>63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14" customFormat="1" ht="65.25" customHeight="1">
      <c r="A50" s="70" t="s">
        <v>239</v>
      </c>
      <c r="B50" s="19" t="s">
        <v>42</v>
      </c>
      <c r="C50" s="22" t="s">
        <v>43</v>
      </c>
      <c r="D50" s="20" t="s">
        <v>395</v>
      </c>
      <c r="E50" s="40">
        <v>33490000</v>
      </c>
      <c r="F50" s="40">
        <v>27242177</v>
      </c>
      <c r="G50" s="37">
        <v>85</v>
      </c>
      <c r="H50" s="11" t="s">
        <v>48</v>
      </c>
      <c r="I50" s="11" t="s">
        <v>58</v>
      </c>
      <c r="J50" s="21" t="s">
        <v>61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14" customFormat="1" ht="65.25" customHeight="1">
      <c r="A51" s="70" t="s">
        <v>240</v>
      </c>
      <c r="B51" s="19" t="s">
        <v>44</v>
      </c>
      <c r="C51" s="22" t="s">
        <v>45</v>
      </c>
      <c r="D51" s="20" t="s">
        <v>395</v>
      </c>
      <c r="E51" s="40">
        <v>52290000</v>
      </c>
      <c r="F51" s="40">
        <v>42517592.450000003</v>
      </c>
      <c r="G51" s="37">
        <v>85</v>
      </c>
      <c r="H51" s="11" t="s">
        <v>48</v>
      </c>
      <c r="I51" s="11" t="s">
        <v>58</v>
      </c>
      <c r="J51" s="21" t="s">
        <v>60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s="14" customFormat="1" ht="65.25" customHeight="1">
      <c r="A52" s="70" t="s">
        <v>241</v>
      </c>
      <c r="B52" s="19" t="s">
        <v>46</v>
      </c>
      <c r="C52" s="22" t="s">
        <v>47</v>
      </c>
      <c r="D52" s="20" t="s">
        <v>395</v>
      </c>
      <c r="E52" s="40">
        <v>65230000</v>
      </c>
      <c r="F52" s="28">
        <v>53052169.409999996</v>
      </c>
      <c r="G52" s="37">
        <v>85</v>
      </c>
      <c r="H52" s="11" t="s">
        <v>48</v>
      </c>
      <c r="I52" s="11" t="s">
        <v>58</v>
      </c>
      <c r="J52" s="21" t="s">
        <v>60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s="14" customFormat="1" ht="65.25" customHeight="1">
      <c r="A53" s="70" t="s">
        <v>242</v>
      </c>
      <c r="B53" s="19" t="s">
        <v>83</v>
      </c>
      <c r="C53" s="22" t="s">
        <v>84</v>
      </c>
      <c r="D53" s="20" t="s">
        <v>395</v>
      </c>
      <c r="E53" s="40">
        <v>62720000</v>
      </c>
      <c r="F53" s="28">
        <v>59948361</v>
      </c>
      <c r="G53" s="37">
        <v>85</v>
      </c>
      <c r="H53" s="11" t="s">
        <v>85</v>
      </c>
      <c r="I53" s="11" t="s">
        <v>58</v>
      </c>
      <c r="J53" s="21" t="s">
        <v>59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s="14" customFormat="1" ht="65.25" customHeight="1">
      <c r="A54" s="70" t="s">
        <v>243</v>
      </c>
      <c r="B54" s="19" t="s">
        <v>50</v>
      </c>
      <c r="C54" s="22" t="s">
        <v>51</v>
      </c>
      <c r="D54" s="20" t="s">
        <v>395</v>
      </c>
      <c r="E54" s="40">
        <v>67230000</v>
      </c>
      <c r="F54" s="28">
        <v>53345168.700000003</v>
      </c>
      <c r="G54" s="37">
        <v>85</v>
      </c>
      <c r="H54" s="11" t="s">
        <v>52</v>
      </c>
      <c r="I54" s="11" t="s">
        <v>58</v>
      </c>
      <c r="J54" s="21" t="s">
        <v>59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s="14" customFormat="1" ht="65.25" customHeight="1">
      <c r="A55" s="70" t="s">
        <v>244</v>
      </c>
      <c r="B55" s="19" t="s">
        <v>127</v>
      </c>
      <c r="C55" s="35" t="s">
        <v>128</v>
      </c>
      <c r="D55" s="20" t="s">
        <v>395</v>
      </c>
      <c r="E55" s="24">
        <v>96657460.439999998</v>
      </c>
      <c r="F55" s="28">
        <v>80432805.799999997</v>
      </c>
      <c r="G55" s="37">
        <v>85</v>
      </c>
      <c r="H55" s="11" t="s">
        <v>123</v>
      </c>
      <c r="I55" s="11" t="s">
        <v>129</v>
      </c>
      <c r="J55" s="21" t="s">
        <v>130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s="38" customFormat="1" ht="65.25" customHeight="1">
      <c r="A56" s="70" t="s">
        <v>259</v>
      </c>
      <c r="B56" s="19" t="s">
        <v>429</v>
      </c>
      <c r="C56" s="75" t="s">
        <v>431</v>
      </c>
      <c r="D56" s="20" t="s">
        <v>395</v>
      </c>
      <c r="E56" s="40">
        <v>47010903</v>
      </c>
      <c r="F56" s="76">
        <v>38009017.719999999</v>
      </c>
      <c r="G56" s="40">
        <v>85</v>
      </c>
      <c r="H56" s="11" t="s">
        <v>428</v>
      </c>
      <c r="I56" s="11" t="s">
        <v>266</v>
      </c>
      <c r="J56" s="21" t="s">
        <v>66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s="38" customFormat="1" ht="65.25" customHeight="1">
      <c r="A57" s="70" t="s">
        <v>277</v>
      </c>
      <c r="B57" s="19" t="s">
        <v>430</v>
      </c>
      <c r="C57" s="22" t="s">
        <v>432</v>
      </c>
      <c r="D57" s="20" t="s">
        <v>395</v>
      </c>
      <c r="E57" s="40">
        <v>58700185.219999999</v>
      </c>
      <c r="F57" s="76">
        <v>47798783.460000001</v>
      </c>
      <c r="G57" s="40">
        <v>85</v>
      </c>
      <c r="H57" s="11" t="s">
        <v>102</v>
      </c>
      <c r="I57" s="11" t="s">
        <v>433</v>
      </c>
      <c r="J57" s="21" t="s">
        <v>416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s="38" customFormat="1" ht="65.25" customHeight="1">
      <c r="A58" s="70" t="s">
        <v>278</v>
      </c>
      <c r="B58" s="45" t="s">
        <v>463</v>
      </c>
      <c r="C58" s="42" t="s">
        <v>462</v>
      </c>
      <c r="D58" s="41" t="s">
        <v>395</v>
      </c>
      <c r="E58" s="37">
        <v>38221458</v>
      </c>
      <c r="F58" s="80">
        <v>31442739.300000001</v>
      </c>
      <c r="G58" s="37">
        <v>85</v>
      </c>
      <c r="H58" s="81" t="s">
        <v>466</v>
      </c>
      <c r="I58" s="81" t="s">
        <v>468</v>
      </c>
      <c r="J58" s="82" t="s">
        <v>267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s="38" customFormat="1" ht="65.25" customHeight="1">
      <c r="A59" s="70" t="s">
        <v>279</v>
      </c>
      <c r="B59" s="45" t="s">
        <v>465</v>
      </c>
      <c r="C59" s="42" t="s">
        <v>464</v>
      </c>
      <c r="D59" s="43" t="s">
        <v>395</v>
      </c>
      <c r="E59" s="33">
        <v>38813605</v>
      </c>
      <c r="F59" s="83">
        <v>31512907.649999999</v>
      </c>
      <c r="G59" s="37">
        <v>85</v>
      </c>
      <c r="H59" s="81" t="s">
        <v>467</v>
      </c>
      <c r="I59" s="81" t="s">
        <v>469</v>
      </c>
      <c r="J59" s="82" t="s">
        <v>470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s="14" customFormat="1" ht="65.25" customHeight="1">
      <c r="A60" s="70" t="s">
        <v>280</v>
      </c>
      <c r="B60" s="19" t="s">
        <v>86</v>
      </c>
      <c r="C60" s="22" t="s">
        <v>92</v>
      </c>
      <c r="D60" s="34" t="s">
        <v>93</v>
      </c>
      <c r="E60" s="24">
        <v>2731113.41</v>
      </c>
      <c r="F60" s="28">
        <v>1610000</v>
      </c>
      <c r="G60" s="37">
        <v>61.68</v>
      </c>
      <c r="H60" s="11" t="s">
        <v>116</v>
      </c>
      <c r="I60" s="11" t="s">
        <v>97</v>
      </c>
      <c r="J60" s="21" t="s">
        <v>98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s="14" customFormat="1" ht="65.25" customHeight="1">
      <c r="A61" s="70" t="s">
        <v>281</v>
      </c>
      <c r="B61" s="19" t="s">
        <v>90</v>
      </c>
      <c r="C61" s="35" t="s">
        <v>94</v>
      </c>
      <c r="D61" s="34" t="s">
        <v>76</v>
      </c>
      <c r="E61" s="24">
        <v>3752608.34</v>
      </c>
      <c r="F61" s="28">
        <v>2214628.98</v>
      </c>
      <c r="G61" s="37">
        <v>59.85</v>
      </c>
      <c r="H61" s="11" t="s">
        <v>116</v>
      </c>
      <c r="I61" s="11" t="s">
        <v>99</v>
      </c>
      <c r="J61" s="21" t="s">
        <v>100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s="14" customFormat="1" ht="65.25" customHeight="1">
      <c r="A62" s="70" t="s">
        <v>282</v>
      </c>
      <c r="B62" s="19" t="s">
        <v>91</v>
      </c>
      <c r="C62" s="22" t="s">
        <v>95</v>
      </c>
      <c r="D62" s="20" t="s">
        <v>96</v>
      </c>
      <c r="E62" s="40">
        <v>1645257.21</v>
      </c>
      <c r="F62" s="28">
        <v>700000</v>
      </c>
      <c r="G62" s="37">
        <v>42.55</v>
      </c>
      <c r="H62" s="11" t="s">
        <v>116</v>
      </c>
      <c r="I62" s="11" t="s">
        <v>101</v>
      </c>
      <c r="J62" s="21" t="s">
        <v>102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s="14" customFormat="1" ht="65.25" customHeight="1">
      <c r="A63" s="70" t="s">
        <v>283</v>
      </c>
      <c r="B63" s="19" t="s">
        <v>106</v>
      </c>
      <c r="C63" s="35" t="s">
        <v>107</v>
      </c>
      <c r="D63" s="34" t="s">
        <v>108</v>
      </c>
      <c r="E63" s="40">
        <v>3006857.84</v>
      </c>
      <c r="F63" s="28">
        <v>2341926.4500000002</v>
      </c>
      <c r="G63" s="37">
        <v>85</v>
      </c>
      <c r="H63" s="11" t="s">
        <v>115</v>
      </c>
      <c r="I63" s="11" t="s">
        <v>117</v>
      </c>
      <c r="J63" s="21" t="s">
        <v>61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s="14" customFormat="1" ht="65.25" customHeight="1">
      <c r="A64" s="70" t="s">
        <v>284</v>
      </c>
      <c r="B64" s="19" t="s">
        <v>109</v>
      </c>
      <c r="C64" s="35" t="s">
        <v>110</v>
      </c>
      <c r="D64" s="34" t="s">
        <v>111</v>
      </c>
      <c r="E64" s="40">
        <v>6554709</v>
      </c>
      <c r="F64" s="28">
        <v>3865785</v>
      </c>
      <c r="G64" s="37">
        <v>58.98</v>
      </c>
      <c r="H64" s="11" t="s">
        <v>115</v>
      </c>
      <c r="I64" s="11" t="s">
        <v>118</v>
      </c>
      <c r="J64" s="21" t="s">
        <v>119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s="38" customFormat="1" ht="65.25" customHeight="1">
      <c r="A65" s="70" t="s">
        <v>307</v>
      </c>
      <c r="B65" s="19" t="s">
        <v>112</v>
      </c>
      <c r="C65" s="35" t="s">
        <v>113</v>
      </c>
      <c r="D65" s="34" t="s">
        <v>114</v>
      </c>
      <c r="E65" s="40">
        <v>14536570.109999999</v>
      </c>
      <c r="F65" s="40">
        <v>9593600</v>
      </c>
      <c r="G65" s="37">
        <v>67.52</v>
      </c>
      <c r="H65" s="11" t="s">
        <v>115</v>
      </c>
      <c r="I65" s="11" t="s">
        <v>101</v>
      </c>
      <c r="J65" s="21" t="s">
        <v>60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s="38" customFormat="1" ht="65.25" customHeight="1">
      <c r="A66" s="70" t="s">
        <v>308</v>
      </c>
      <c r="B66" s="45" t="s">
        <v>149</v>
      </c>
      <c r="C66" s="46" t="s">
        <v>160</v>
      </c>
      <c r="D66" s="43" t="s">
        <v>161</v>
      </c>
      <c r="E66" s="51">
        <v>5976939.5199999996</v>
      </c>
      <c r="F66" s="51">
        <v>4628751.1500000004</v>
      </c>
      <c r="G66" s="37">
        <v>77.44</v>
      </c>
      <c r="H66" s="47" t="s">
        <v>135</v>
      </c>
      <c r="I66" s="47" t="s">
        <v>101</v>
      </c>
      <c r="J66" s="48" t="s">
        <v>60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s="38" customFormat="1" ht="57.6">
      <c r="A67" s="70" t="s">
        <v>309</v>
      </c>
      <c r="B67" s="45" t="s">
        <v>260</v>
      </c>
      <c r="C67" s="46" t="s">
        <v>261</v>
      </c>
      <c r="D67" s="43" t="s">
        <v>262</v>
      </c>
      <c r="E67" s="37">
        <v>2821039.31</v>
      </c>
      <c r="F67" s="37">
        <v>1128415.72</v>
      </c>
      <c r="G67" s="37">
        <v>40</v>
      </c>
      <c r="H67" s="63" t="s">
        <v>295</v>
      </c>
      <c r="I67" s="47" t="s">
        <v>101</v>
      </c>
      <c r="J67" s="48" t="s">
        <v>300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 s="38" customFormat="1" ht="117.6" customHeight="1">
      <c r="A68" s="70" t="s">
        <v>310</v>
      </c>
      <c r="B68" s="45" t="s">
        <v>150</v>
      </c>
      <c r="C68" s="46" t="s">
        <v>162</v>
      </c>
      <c r="D68" s="43" t="s">
        <v>163</v>
      </c>
      <c r="E68" s="37">
        <v>3570604.07</v>
      </c>
      <c r="F68" s="37">
        <v>2593779.11</v>
      </c>
      <c r="G68" s="37">
        <v>74.72</v>
      </c>
      <c r="H68" s="26" t="s">
        <v>295</v>
      </c>
      <c r="I68" s="47" t="s">
        <v>182</v>
      </c>
      <c r="J68" s="48" t="s">
        <v>60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s="38" customFormat="1" ht="65.25" customHeight="1">
      <c r="A69" s="70" t="s">
        <v>311</v>
      </c>
      <c r="B69" s="45" t="s">
        <v>151</v>
      </c>
      <c r="C69" s="46" t="s">
        <v>164</v>
      </c>
      <c r="D69" s="43" t="s">
        <v>165</v>
      </c>
      <c r="E69" s="37">
        <v>11278730.09</v>
      </c>
      <c r="F69" s="37">
        <v>7958644</v>
      </c>
      <c r="G69" s="37">
        <v>70.56</v>
      </c>
      <c r="H69" s="26" t="s">
        <v>295</v>
      </c>
      <c r="I69" s="47" t="s">
        <v>183</v>
      </c>
      <c r="J69" s="48" t="s">
        <v>184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s="38" customFormat="1" ht="94.2" customHeight="1">
      <c r="A70" s="70" t="s">
        <v>312</v>
      </c>
      <c r="B70" s="45" t="s">
        <v>152</v>
      </c>
      <c r="C70" s="46" t="s">
        <v>166</v>
      </c>
      <c r="D70" s="43" t="s">
        <v>167</v>
      </c>
      <c r="E70" s="37">
        <v>1350736.24</v>
      </c>
      <c r="F70" s="37">
        <v>998163</v>
      </c>
      <c r="G70" s="37">
        <v>74.17</v>
      </c>
      <c r="H70" s="26" t="s">
        <v>295</v>
      </c>
      <c r="I70" s="47" t="s">
        <v>182</v>
      </c>
      <c r="J70" s="48" t="s">
        <v>185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s="38" customFormat="1" ht="95.25" customHeight="1">
      <c r="A71" s="70" t="s">
        <v>338</v>
      </c>
      <c r="B71" s="45" t="s">
        <v>153</v>
      </c>
      <c r="C71" s="46" t="s">
        <v>168</v>
      </c>
      <c r="D71" s="43" t="s">
        <v>169</v>
      </c>
      <c r="E71" s="37">
        <v>9656821.9600000009</v>
      </c>
      <c r="F71" s="37">
        <v>4487896</v>
      </c>
      <c r="G71" s="37">
        <v>47.33</v>
      </c>
      <c r="H71" s="47" t="s">
        <v>135</v>
      </c>
      <c r="I71" s="47" t="s">
        <v>186</v>
      </c>
      <c r="J71" s="48" t="s">
        <v>187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s="38" customFormat="1" ht="65.25" customHeight="1">
      <c r="A72" s="70" t="s">
        <v>339</v>
      </c>
      <c r="B72" s="45" t="s">
        <v>154</v>
      </c>
      <c r="C72" s="46" t="s">
        <v>170</v>
      </c>
      <c r="D72" s="43" t="s">
        <v>171</v>
      </c>
      <c r="E72" s="37">
        <v>1521229.28</v>
      </c>
      <c r="F72" s="37">
        <v>631200</v>
      </c>
      <c r="G72" s="37">
        <v>51.92</v>
      </c>
      <c r="H72" s="47" t="s">
        <v>135</v>
      </c>
      <c r="I72" s="47" t="s">
        <v>188</v>
      </c>
      <c r="J72" s="48" t="s">
        <v>119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s="38" customFormat="1" ht="65.25" customHeight="1">
      <c r="A73" s="70" t="s">
        <v>340</v>
      </c>
      <c r="B73" s="45" t="s">
        <v>155</v>
      </c>
      <c r="C73" s="46" t="s">
        <v>172</v>
      </c>
      <c r="D73" s="43" t="s">
        <v>173</v>
      </c>
      <c r="E73" s="37">
        <v>1478429.57</v>
      </c>
      <c r="F73" s="37">
        <v>513257</v>
      </c>
      <c r="G73" s="37">
        <v>51.46</v>
      </c>
      <c r="H73" s="47" t="s">
        <v>135</v>
      </c>
      <c r="I73" s="47" t="s">
        <v>189</v>
      </c>
      <c r="J73" s="48" t="s">
        <v>60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 s="38" customFormat="1" ht="65.25" customHeight="1">
      <c r="A74" s="70" t="s">
        <v>349</v>
      </c>
      <c r="B74" s="45" t="s">
        <v>156</v>
      </c>
      <c r="C74" s="46" t="s">
        <v>174</v>
      </c>
      <c r="D74" s="43" t="s">
        <v>175</v>
      </c>
      <c r="E74" s="37">
        <v>6224799.25</v>
      </c>
      <c r="F74" s="37">
        <v>3106533</v>
      </c>
      <c r="G74" s="37">
        <v>54.13</v>
      </c>
      <c r="H74" s="47" t="s">
        <v>135</v>
      </c>
      <c r="I74" s="47" t="s">
        <v>118</v>
      </c>
      <c r="J74" s="48" t="s">
        <v>119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s="38" customFormat="1" ht="65.25" customHeight="1">
      <c r="A75" s="70" t="s">
        <v>350</v>
      </c>
      <c r="B75" s="45" t="s">
        <v>157</v>
      </c>
      <c r="C75" s="46" t="s">
        <v>176</v>
      </c>
      <c r="D75" s="43" t="s">
        <v>177</v>
      </c>
      <c r="E75" s="37">
        <v>11823502.9</v>
      </c>
      <c r="F75" s="37">
        <v>7383391.8899999997</v>
      </c>
      <c r="G75" s="37">
        <v>66.38</v>
      </c>
      <c r="H75" s="47" t="s">
        <v>135</v>
      </c>
      <c r="I75" s="47" t="s">
        <v>182</v>
      </c>
      <c r="J75" s="48" t="s">
        <v>190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 s="38" customFormat="1" ht="65.25" customHeight="1">
      <c r="A76" s="70" t="s">
        <v>355</v>
      </c>
      <c r="B76" s="45" t="s">
        <v>158</v>
      </c>
      <c r="C76" s="46" t="s">
        <v>178</v>
      </c>
      <c r="D76" s="43" t="s">
        <v>179</v>
      </c>
      <c r="E76" s="37">
        <v>2805727.33</v>
      </c>
      <c r="F76" s="37">
        <v>1357297</v>
      </c>
      <c r="G76" s="37">
        <v>50.18</v>
      </c>
      <c r="H76" s="47" t="s">
        <v>135</v>
      </c>
      <c r="I76" s="47" t="s">
        <v>191</v>
      </c>
      <c r="J76" s="48" t="s">
        <v>61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 s="38" customFormat="1" ht="65.25" customHeight="1">
      <c r="A77" s="70" t="s">
        <v>358</v>
      </c>
      <c r="B77" s="45" t="s">
        <v>159</v>
      </c>
      <c r="C77" s="46" t="s">
        <v>180</v>
      </c>
      <c r="D77" s="43" t="s">
        <v>181</v>
      </c>
      <c r="E77" s="37">
        <v>1295263.25</v>
      </c>
      <c r="F77" s="37">
        <v>1040176</v>
      </c>
      <c r="G77" s="37">
        <v>82.34</v>
      </c>
      <c r="H77" s="47" t="s">
        <v>135</v>
      </c>
      <c r="I77" s="47" t="s">
        <v>186</v>
      </c>
      <c r="J77" s="48" t="s">
        <v>98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s="38" customFormat="1" ht="65.25" customHeight="1">
      <c r="A78" s="70" t="s">
        <v>359</v>
      </c>
      <c r="B78" s="22" t="s">
        <v>313</v>
      </c>
      <c r="C78" s="35" t="s">
        <v>319</v>
      </c>
      <c r="D78" s="34" t="s">
        <v>320</v>
      </c>
      <c r="E78" s="24">
        <v>7365123.0800000001</v>
      </c>
      <c r="F78" s="53">
        <v>4907092</v>
      </c>
      <c r="G78" s="40">
        <v>67.36</v>
      </c>
      <c r="H78" s="11" t="s">
        <v>321</v>
      </c>
      <c r="I78" s="11" t="s">
        <v>54</v>
      </c>
      <c r="J78" s="21" t="s">
        <v>119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 s="38" customFormat="1" ht="65.25" customHeight="1">
      <c r="A79" s="70" t="s">
        <v>360</v>
      </c>
      <c r="B79" s="45" t="s">
        <v>245</v>
      </c>
      <c r="C79" s="46" t="s">
        <v>246</v>
      </c>
      <c r="D79" s="43" t="s">
        <v>221</v>
      </c>
      <c r="E79" s="33">
        <v>8515387.75</v>
      </c>
      <c r="F79" s="33">
        <v>3077331.01</v>
      </c>
      <c r="G79" s="37">
        <v>46.86</v>
      </c>
      <c r="H79" s="63" t="s">
        <v>295</v>
      </c>
      <c r="I79" s="47" t="s">
        <v>101</v>
      </c>
      <c r="J79" s="48" t="s">
        <v>190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 s="38" customFormat="1" ht="65.25" customHeight="1">
      <c r="A80" s="70" t="s">
        <v>374</v>
      </c>
      <c r="B80" s="45" t="s">
        <v>247</v>
      </c>
      <c r="C80" s="46" t="s">
        <v>248</v>
      </c>
      <c r="D80" s="43" t="s">
        <v>249</v>
      </c>
      <c r="E80" s="37">
        <v>2215031.5299999998</v>
      </c>
      <c r="F80" s="37">
        <v>1442356</v>
      </c>
      <c r="G80" s="37">
        <v>83.09</v>
      </c>
      <c r="H80" s="63" t="s">
        <v>295</v>
      </c>
      <c r="I80" s="47" t="s">
        <v>301</v>
      </c>
      <c r="J80" s="48" t="s">
        <v>302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 s="38" customFormat="1" ht="65.25" customHeight="1">
      <c r="A81" s="70" t="s">
        <v>375</v>
      </c>
      <c r="B81" s="19" t="s">
        <v>314</v>
      </c>
      <c r="C81" s="35" t="s">
        <v>322</v>
      </c>
      <c r="D81" s="34" t="s">
        <v>323</v>
      </c>
      <c r="E81" s="40">
        <v>3145789.94</v>
      </c>
      <c r="F81" s="40">
        <v>1760328</v>
      </c>
      <c r="G81" s="40">
        <v>63.71</v>
      </c>
      <c r="H81" s="64" t="s">
        <v>321</v>
      </c>
      <c r="I81" s="11" t="s">
        <v>331</v>
      </c>
      <c r="J81" s="21" t="s">
        <v>119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s="38" customFormat="1" ht="65.25" customHeight="1">
      <c r="A82" s="70" t="s">
        <v>376</v>
      </c>
      <c r="B82" s="45" t="s">
        <v>250</v>
      </c>
      <c r="C82" s="46" t="s">
        <v>251</v>
      </c>
      <c r="D82" s="43" t="s">
        <v>252</v>
      </c>
      <c r="E82" s="37">
        <v>13094090</v>
      </c>
      <c r="F82" s="37">
        <v>8925128.1500000004</v>
      </c>
      <c r="G82" s="37">
        <v>68.16</v>
      </c>
      <c r="H82" s="63" t="s">
        <v>295</v>
      </c>
      <c r="I82" s="47" t="s">
        <v>186</v>
      </c>
      <c r="J82" s="48" t="s">
        <v>303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 s="38" customFormat="1" ht="65.25" customHeight="1">
      <c r="A83" s="70" t="s">
        <v>380</v>
      </c>
      <c r="B83" s="45" t="s">
        <v>361</v>
      </c>
      <c r="C83" s="46" t="s">
        <v>364</v>
      </c>
      <c r="D83" s="43" t="s">
        <v>365</v>
      </c>
      <c r="E83" s="37">
        <v>7323488.5800000001</v>
      </c>
      <c r="F83" s="37">
        <v>5200000</v>
      </c>
      <c r="G83" s="37">
        <v>71</v>
      </c>
      <c r="H83" s="63" t="s">
        <v>368</v>
      </c>
      <c r="I83" s="47" t="s">
        <v>208</v>
      </c>
      <c r="J83" s="48" t="s">
        <v>119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 s="38" customFormat="1" ht="65.25" customHeight="1">
      <c r="A84" s="70" t="s">
        <v>381</v>
      </c>
      <c r="B84" s="45" t="s">
        <v>362</v>
      </c>
      <c r="C84" s="46" t="s">
        <v>366</v>
      </c>
      <c r="D84" s="43" t="s">
        <v>227</v>
      </c>
      <c r="E84" s="37">
        <v>9118678.4000000004</v>
      </c>
      <c r="F84" s="37">
        <v>4863067</v>
      </c>
      <c r="G84" s="37">
        <v>53.33</v>
      </c>
      <c r="H84" s="63" t="s">
        <v>368</v>
      </c>
      <c r="I84" s="47" t="s">
        <v>369</v>
      </c>
      <c r="J84" s="48" t="s">
        <v>60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 s="38" customFormat="1" ht="65.25" customHeight="1">
      <c r="A85" s="70" t="s">
        <v>382</v>
      </c>
      <c r="B85" s="45" t="s">
        <v>253</v>
      </c>
      <c r="C85" s="46" t="s">
        <v>254</v>
      </c>
      <c r="D85" s="43" t="s">
        <v>224</v>
      </c>
      <c r="E85" s="37">
        <v>3321395.22</v>
      </c>
      <c r="F85" s="37">
        <v>2714042.38</v>
      </c>
      <c r="G85" s="37">
        <v>85</v>
      </c>
      <c r="H85" s="63" t="s">
        <v>295</v>
      </c>
      <c r="I85" s="47" t="s">
        <v>188</v>
      </c>
      <c r="J85" s="48" t="s">
        <v>304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s="38" customFormat="1" ht="86.4">
      <c r="A86" s="70" t="s">
        <v>383</v>
      </c>
      <c r="B86" s="45" t="s">
        <v>363</v>
      </c>
      <c r="C86" s="46" t="s">
        <v>367</v>
      </c>
      <c r="D86" s="43" t="s">
        <v>163</v>
      </c>
      <c r="E86" s="37">
        <v>2776642.83</v>
      </c>
      <c r="F86" s="37">
        <v>1644687.81</v>
      </c>
      <c r="G86" s="37">
        <v>67.94</v>
      </c>
      <c r="H86" s="63" t="s">
        <v>368</v>
      </c>
      <c r="I86" s="47" t="s">
        <v>370</v>
      </c>
      <c r="J86" s="48" t="s">
        <v>303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 s="38" customFormat="1" ht="65.25" customHeight="1">
      <c r="A87" s="70" t="s">
        <v>396</v>
      </c>
      <c r="B87" s="45" t="s">
        <v>255</v>
      </c>
      <c r="C87" s="46" t="s">
        <v>256</v>
      </c>
      <c r="D87" s="43" t="s">
        <v>177</v>
      </c>
      <c r="E87" s="37">
        <v>67544788.010000005</v>
      </c>
      <c r="F87" s="37">
        <v>27997827.719999999</v>
      </c>
      <c r="G87" s="37">
        <v>41.72</v>
      </c>
      <c r="H87" s="63" t="s">
        <v>295</v>
      </c>
      <c r="I87" s="47" t="s">
        <v>305</v>
      </c>
      <c r="J87" s="48" t="s">
        <v>38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 s="38" customFormat="1" ht="65.25" customHeight="1">
      <c r="A88" s="70" t="s">
        <v>397</v>
      </c>
      <c r="B88" s="45" t="s">
        <v>257</v>
      </c>
      <c r="C88" s="46" t="s">
        <v>258</v>
      </c>
      <c r="D88" s="43" t="s">
        <v>76</v>
      </c>
      <c r="E88" s="37">
        <v>4625002.1500000004</v>
      </c>
      <c r="F88" s="37">
        <v>1046346.35</v>
      </c>
      <c r="G88" s="37">
        <v>38.369999999999997</v>
      </c>
      <c r="H88" s="63" t="s">
        <v>295</v>
      </c>
      <c r="I88" s="47" t="s">
        <v>306</v>
      </c>
      <c r="J88" s="48" t="s">
        <v>119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s="38" customFormat="1" ht="65.25" customHeight="1">
      <c r="A89" s="70" t="s">
        <v>398</v>
      </c>
      <c r="B89" s="45" t="s">
        <v>371</v>
      </c>
      <c r="C89" s="46" t="s">
        <v>377</v>
      </c>
      <c r="D89" s="43" t="s">
        <v>294</v>
      </c>
      <c r="E89" s="37">
        <v>3060242.89</v>
      </c>
      <c r="F89" s="37">
        <v>2317685.23</v>
      </c>
      <c r="G89" s="37">
        <v>85</v>
      </c>
      <c r="H89" s="60" t="s">
        <v>389</v>
      </c>
      <c r="I89" s="47" t="s">
        <v>182</v>
      </c>
      <c r="J89" s="48" t="s">
        <v>60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s="38" customFormat="1" ht="65.25" customHeight="1">
      <c r="A90" s="70" t="s">
        <v>407</v>
      </c>
      <c r="B90" s="19" t="s">
        <v>315</v>
      </c>
      <c r="C90" s="35" t="s">
        <v>324</v>
      </c>
      <c r="D90" s="34" t="s">
        <v>325</v>
      </c>
      <c r="E90" s="40">
        <v>5678277.1699999999</v>
      </c>
      <c r="F90" s="40">
        <v>3524077.73</v>
      </c>
      <c r="G90" s="40">
        <v>82</v>
      </c>
      <c r="H90" s="65" t="s">
        <v>321</v>
      </c>
      <c r="I90" s="11" t="s">
        <v>332</v>
      </c>
      <c r="J90" s="21" t="s">
        <v>333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 s="38" customFormat="1" ht="65.25" customHeight="1">
      <c r="A91" s="70" t="s">
        <v>412</v>
      </c>
      <c r="B91" s="19" t="s">
        <v>316</v>
      </c>
      <c r="C91" s="35" t="s">
        <v>326</v>
      </c>
      <c r="D91" s="34" t="s">
        <v>327</v>
      </c>
      <c r="E91" s="40">
        <v>1814004.42</v>
      </c>
      <c r="F91" s="40">
        <v>624779</v>
      </c>
      <c r="G91" s="40">
        <v>43.19</v>
      </c>
      <c r="H91" s="65" t="s">
        <v>321</v>
      </c>
      <c r="I91" s="11" t="s">
        <v>276</v>
      </c>
      <c r="J91" s="21" t="s">
        <v>60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 s="38" customFormat="1" ht="65.25" customHeight="1">
      <c r="A92" s="70" t="s">
        <v>420</v>
      </c>
      <c r="B92" s="19" t="s">
        <v>317</v>
      </c>
      <c r="C92" s="35" t="s">
        <v>328</v>
      </c>
      <c r="D92" s="34" t="s">
        <v>329</v>
      </c>
      <c r="E92" s="40">
        <v>2943282.35</v>
      </c>
      <c r="F92" s="40">
        <v>1792000</v>
      </c>
      <c r="G92" s="40">
        <v>63.6</v>
      </c>
      <c r="H92" s="65" t="s">
        <v>321</v>
      </c>
      <c r="I92" s="11" t="s">
        <v>301</v>
      </c>
      <c r="J92" s="21" t="s">
        <v>64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 s="38" customFormat="1" ht="65.25" customHeight="1">
      <c r="A93" s="70" t="s">
        <v>421</v>
      </c>
      <c r="B93" s="45" t="s">
        <v>372</v>
      </c>
      <c r="C93" s="46" t="s">
        <v>378</v>
      </c>
      <c r="D93" s="43" t="s">
        <v>289</v>
      </c>
      <c r="E93" s="37">
        <v>6359483.4299999997</v>
      </c>
      <c r="F93" s="37">
        <v>2755150</v>
      </c>
      <c r="G93" s="37">
        <v>43.32</v>
      </c>
      <c r="H93" s="60" t="s">
        <v>389</v>
      </c>
      <c r="I93" s="47" t="s">
        <v>191</v>
      </c>
      <c r="J93" s="48" t="s">
        <v>185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s="38" customFormat="1" ht="65.25" customHeight="1">
      <c r="A94" s="70" t="s">
        <v>426</v>
      </c>
      <c r="B94" s="45" t="s">
        <v>399</v>
      </c>
      <c r="C94" s="46" t="s">
        <v>404</v>
      </c>
      <c r="D94" s="43" t="s">
        <v>108</v>
      </c>
      <c r="E94" s="37">
        <v>4353035.55</v>
      </c>
      <c r="F94" s="37">
        <v>3700080.22</v>
      </c>
      <c r="G94" s="37">
        <v>85</v>
      </c>
      <c r="H94" s="60" t="s">
        <v>405</v>
      </c>
      <c r="I94" s="47" t="s">
        <v>276</v>
      </c>
      <c r="J94" s="48" t="s">
        <v>61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s="38" customFormat="1" ht="65.25" customHeight="1">
      <c r="A95" s="70" t="s">
        <v>427</v>
      </c>
      <c r="B95" s="19" t="s">
        <v>413</v>
      </c>
      <c r="C95" s="35" t="s">
        <v>414</v>
      </c>
      <c r="D95" s="34" t="s">
        <v>161</v>
      </c>
      <c r="E95" s="40">
        <v>1708093.14</v>
      </c>
      <c r="F95" s="40">
        <v>916653</v>
      </c>
      <c r="G95" s="40">
        <v>55.7</v>
      </c>
      <c r="H95" s="65" t="s">
        <v>415</v>
      </c>
      <c r="I95" s="11" t="s">
        <v>393</v>
      </c>
      <c r="J95" s="21" t="s">
        <v>416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s="14" customFormat="1" ht="65.25" customHeight="1">
      <c r="A96" s="70" t="s">
        <v>439</v>
      </c>
      <c r="B96" s="19" t="s">
        <v>318</v>
      </c>
      <c r="C96" s="35" t="s">
        <v>330</v>
      </c>
      <c r="D96" s="34" t="s">
        <v>203</v>
      </c>
      <c r="E96" s="40">
        <v>22208651.91</v>
      </c>
      <c r="F96" s="40">
        <v>9890000</v>
      </c>
      <c r="G96" s="40">
        <v>70.45</v>
      </c>
      <c r="H96" s="65" t="s">
        <v>321</v>
      </c>
      <c r="I96" s="11" t="s">
        <v>334</v>
      </c>
      <c r="J96" s="21" t="s">
        <v>213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s="38" customFormat="1" ht="93" customHeight="1">
      <c r="A97" s="70" t="s">
        <v>440</v>
      </c>
      <c r="B97" s="45" t="s">
        <v>373</v>
      </c>
      <c r="C97" s="46" t="str">
        <f>[1]Arkusz1!B5</f>
        <v>G3 - Kompleksowa modernizacja energetyczna budynków o charakterze użytkowym będących pod opieką konserwatora zabytków należących do Gdańskich Wód Sp. z o.o. (spółki Gminy Miasta Gdańska)</v>
      </c>
      <c r="D97" s="43" t="str">
        <f>[1]Arkusz1!C5</f>
        <v>Gdańskie Wody Sp. z o.o.</v>
      </c>
      <c r="E97" s="37">
        <v>17698880</v>
      </c>
      <c r="F97" s="37">
        <v>7964496</v>
      </c>
      <c r="G97" s="37">
        <v>45</v>
      </c>
      <c r="H97" s="60" t="s">
        <v>389</v>
      </c>
      <c r="I97" s="47" t="s">
        <v>379</v>
      </c>
      <c r="J97" s="48" t="s">
        <v>267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s="38" customFormat="1" ht="93" customHeight="1">
      <c r="A98" s="70" t="s">
        <v>446</v>
      </c>
      <c r="B98" s="45" t="s">
        <v>400</v>
      </c>
      <c r="C98" s="46" t="s">
        <v>402</v>
      </c>
      <c r="D98" s="43" t="s">
        <v>262</v>
      </c>
      <c r="E98" s="37">
        <v>35996702.259999998</v>
      </c>
      <c r="F98" s="37">
        <v>29736281.620000001</v>
      </c>
      <c r="G98" s="37">
        <v>84.36</v>
      </c>
      <c r="H98" s="60" t="s">
        <v>405</v>
      </c>
      <c r="I98" s="47" t="s">
        <v>191</v>
      </c>
      <c r="J98" s="48" t="s">
        <v>406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s="38" customFormat="1" ht="93" customHeight="1">
      <c r="A99" s="70" t="s">
        <v>452</v>
      </c>
      <c r="B99" s="45" t="s">
        <v>401</v>
      </c>
      <c r="C99" s="46" t="s">
        <v>403</v>
      </c>
      <c r="D99" s="43" t="s">
        <v>262</v>
      </c>
      <c r="E99" s="37">
        <v>36506026.939999998</v>
      </c>
      <c r="F99" s="37">
        <v>19732262.210000001</v>
      </c>
      <c r="G99" s="37">
        <v>59.39</v>
      </c>
      <c r="H99" s="60" t="s">
        <v>405</v>
      </c>
      <c r="I99" s="47" t="s">
        <v>266</v>
      </c>
      <c r="J99" s="48" t="s">
        <v>38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s="14" customFormat="1" ht="65.25" customHeight="1">
      <c r="A100" s="70" t="s">
        <v>456</v>
      </c>
      <c r="B100" s="19" t="s">
        <v>28</v>
      </c>
      <c r="C100" s="35" t="s">
        <v>29</v>
      </c>
      <c r="D100" s="34" t="s">
        <v>395</v>
      </c>
      <c r="E100" s="40">
        <v>15850044</v>
      </c>
      <c r="F100" s="40">
        <v>12528174.199999999</v>
      </c>
      <c r="G100" s="37">
        <v>85</v>
      </c>
      <c r="H100" s="26" t="s">
        <v>25</v>
      </c>
      <c r="I100" s="11" t="s">
        <v>56</v>
      </c>
      <c r="J100" s="21" t="s">
        <v>57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s="5" customFormat="1" ht="72" customHeight="1">
      <c r="A101" s="70" t="s">
        <v>460</v>
      </c>
      <c r="B101" s="19" t="s">
        <v>67</v>
      </c>
      <c r="C101" s="22" t="s">
        <v>68</v>
      </c>
      <c r="D101" s="20" t="s">
        <v>395</v>
      </c>
      <c r="E101" s="40">
        <v>8189783</v>
      </c>
      <c r="F101" s="28">
        <v>3783155.4</v>
      </c>
      <c r="G101" s="37">
        <v>49.74</v>
      </c>
      <c r="H101" s="84" t="s">
        <v>69</v>
      </c>
      <c r="I101" s="30" t="s">
        <v>70</v>
      </c>
      <c r="J101" s="29" t="s">
        <v>61</v>
      </c>
    </row>
    <row r="102" spans="1:27" s="5" customFormat="1" ht="72" customHeight="1">
      <c r="A102" s="70" t="s">
        <v>461</v>
      </c>
      <c r="B102" s="41" t="s">
        <v>457</v>
      </c>
      <c r="C102" s="41" t="s">
        <v>458</v>
      </c>
      <c r="D102" s="41" t="s">
        <v>459</v>
      </c>
      <c r="E102" s="33">
        <v>4170000</v>
      </c>
      <c r="F102" s="51">
        <v>3544500</v>
      </c>
      <c r="G102" s="51">
        <v>85</v>
      </c>
      <c r="H102" s="85" t="s">
        <v>489</v>
      </c>
      <c r="I102" s="85" t="s">
        <v>490</v>
      </c>
      <c r="J102" s="87" t="s">
        <v>60</v>
      </c>
    </row>
    <row r="103" spans="1:27" s="5" customFormat="1" ht="72" customHeight="1">
      <c r="A103" s="70" t="s">
        <v>471</v>
      </c>
      <c r="B103" s="41" t="s">
        <v>476</v>
      </c>
      <c r="C103" s="41" t="s">
        <v>477</v>
      </c>
      <c r="D103" s="41" t="s">
        <v>395</v>
      </c>
      <c r="E103" s="33">
        <v>11543849</v>
      </c>
      <c r="F103" s="51">
        <v>7627314.3000000007</v>
      </c>
      <c r="G103" s="51">
        <v>68.78938590919519</v>
      </c>
      <c r="H103" s="85" t="s">
        <v>491</v>
      </c>
      <c r="I103" s="86" t="s">
        <v>492</v>
      </c>
      <c r="J103" s="87" t="s">
        <v>267</v>
      </c>
    </row>
    <row r="104" spans="1:27" s="5" customFormat="1" ht="72" customHeight="1">
      <c r="A104" s="70" t="s">
        <v>472</v>
      </c>
      <c r="B104" s="41" t="s">
        <v>478</v>
      </c>
      <c r="C104" s="41" t="s">
        <v>479</v>
      </c>
      <c r="D104" s="41" t="s">
        <v>480</v>
      </c>
      <c r="E104" s="33">
        <v>4058291</v>
      </c>
      <c r="F104" s="51">
        <v>3417879.5799999996</v>
      </c>
      <c r="G104" s="51">
        <v>94.999999180047183</v>
      </c>
      <c r="H104" s="85" t="s">
        <v>491</v>
      </c>
      <c r="I104" s="86" t="s">
        <v>469</v>
      </c>
      <c r="J104" s="87" t="s">
        <v>213</v>
      </c>
    </row>
    <row r="105" spans="1:27" s="5" customFormat="1" ht="72" customHeight="1">
      <c r="A105" s="70" t="s">
        <v>473</v>
      </c>
      <c r="B105" s="41" t="s">
        <v>481</v>
      </c>
      <c r="C105" s="41" t="s">
        <v>482</v>
      </c>
      <c r="D105" s="41" t="s">
        <v>483</v>
      </c>
      <c r="E105" s="33">
        <v>7528978</v>
      </c>
      <c r="F105" s="51">
        <v>4294296.17</v>
      </c>
      <c r="G105" s="51">
        <v>58.936821610148407</v>
      </c>
      <c r="H105" s="85" t="s">
        <v>491</v>
      </c>
      <c r="I105" s="86" t="s">
        <v>493</v>
      </c>
      <c r="J105" s="87" t="s">
        <v>213</v>
      </c>
    </row>
    <row r="106" spans="1:27" s="5" customFormat="1" ht="72" customHeight="1">
      <c r="A106" s="70" t="s">
        <v>474</v>
      </c>
      <c r="B106" s="41" t="s">
        <v>484</v>
      </c>
      <c r="C106" s="41" t="s">
        <v>485</v>
      </c>
      <c r="D106" s="41" t="s">
        <v>486</v>
      </c>
      <c r="E106" s="37">
        <v>580391</v>
      </c>
      <c r="F106" s="51">
        <v>495665.38</v>
      </c>
      <c r="G106" s="51">
        <v>94.99999300435357</v>
      </c>
      <c r="H106" s="85" t="s">
        <v>491</v>
      </c>
      <c r="I106" s="86" t="s">
        <v>494</v>
      </c>
      <c r="J106" s="87" t="s">
        <v>213</v>
      </c>
    </row>
    <row r="107" spans="1:27" s="5" customFormat="1" ht="72" customHeight="1">
      <c r="A107" s="70" t="s">
        <v>475</v>
      </c>
      <c r="B107" s="41" t="s">
        <v>487</v>
      </c>
      <c r="C107" s="41" t="s">
        <v>496</v>
      </c>
      <c r="D107" s="41" t="s">
        <v>488</v>
      </c>
      <c r="E107" s="51">
        <v>9514198</v>
      </c>
      <c r="F107" s="51">
        <v>8449745.1899999995</v>
      </c>
      <c r="G107" s="51">
        <v>94.999999904434986</v>
      </c>
      <c r="H107" s="85" t="s">
        <v>491</v>
      </c>
      <c r="I107" s="86" t="s">
        <v>495</v>
      </c>
      <c r="J107" s="87" t="s">
        <v>38</v>
      </c>
    </row>
    <row r="108" spans="1:27" ht="69.599999999999994" customHeight="1">
      <c r="A108" s="70" t="s">
        <v>497</v>
      </c>
      <c r="B108" s="19" t="s">
        <v>30</v>
      </c>
      <c r="C108" s="22" t="s">
        <v>31</v>
      </c>
      <c r="D108" s="20" t="s">
        <v>32</v>
      </c>
      <c r="E108" s="40">
        <v>52576238.079999998</v>
      </c>
      <c r="F108" s="40">
        <v>24649348.850000001</v>
      </c>
      <c r="G108" s="40">
        <v>63.75</v>
      </c>
      <c r="H108" s="85" t="s">
        <v>25</v>
      </c>
      <c r="I108" s="120" t="s">
        <v>54</v>
      </c>
      <c r="J108" s="121" t="s">
        <v>55</v>
      </c>
    </row>
    <row r="109" spans="1:27" ht="69.599999999999994" customHeight="1">
      <c r="A109" s="93" t="s">
        <v>502</v>
      </c>
      <c r="B109" s="94" t="s">
        <v>504</v>
      </c>
      <c r="C109" s="95" t="s">
        <v>505</v>
      </c>
      <c r="D109" s="96" t="s">
        <v>488</v>
      </c>
      <c r="E109" s="97">
        <v>11000000</v>
      </c>
      <c r="F109" s="97">
        <v>11000000</v>
      </c>
      <c r="G109" s="97">
        <v>100</v>
      </c>
      <c r="H109" s="122" t="s">
        <v>508</v>
      </c>
      <c r="I109" s="123" t="s">
        <v>509</v>
      </c>
      <c r="J109" s="124" t="s">
        <v>510</v>
      </c>
    </row>
    <row r="110" spans="1:27" ht="69.599999999999994" customHeight="1" thickBot="1">
      <c r="A110" s="125" t="s">
        <v>503</v>
      </c>
      <c r="B110" s="126" t="s">
        <v>506</v>
      </c>
      <c r="C110" s="127" t="s">
        <v>507</v>
      </c>
      <c r="D110" s="128" t="s">
        <v>486</v>
      </c>
      <c r="E110" s="129">
        <v>9000000</v>
      </c>
      <c r="F110" s="129">
        <v>9000000</v>
      </c>
      <c r="G110" s="129">
        <v>100</v>
      </c>
      <c r="H110" s="130" t="s">
        <v>508</v>
      </c>
      <c r="I110" s="131" t="s">
        <v>511</v>
      </c>
      <c r="J110" s="132" t="s">
        <v>236</v>
      </c>
    </row>
    <row r="111" spans="1:27" ht="20.399999999999999" customHeight="1">
      <c r="A111" s="90"/>
      <c r="B111" s="91"/>
      <c r="C111" s="91"/>
      <c r="D111" s="9"/>
      <c r="E111" s="10"/>
      <c r="F111" s="10"/>
      <c r="G111" s="91"/>
      <c r="H111" s="91"/>
      <c r="I111" s="91"/>
      <c r="J111" s="92"/>
    </row>
    <row r="112" spans="1:27" ht="21.6" thickBot="1">
      <c r="A112" s="104" t="s">
        <v>8</v>
      </c>
      <c r="B112" s="105"/>
      <c r="C112" s="105"/>
      <c r="D112" s="105"/>
      <c r="E112" s="105"/>
      <c r="F112" s="105"/>
      <c r="G112" s="105"/>
      <c r="H112" s="105"/>
      <c r="I112" s="105"/>
      <c r="J112" s="106"/>
    </row>
    <row r="119" spans="3:3">
      <c r="C119" s="8"/>
    </row>
  </sheetData>
  <mergeCells count="12">
    <mergeCell ref="A1:J1"/>
    <mergeCell ref="A2:J2"/>
    <mergeCell ref="A3:J3"/>
    <mergeCell ref="A4:J4"/>
    <mergeCell ref="A112:J112"/>
    <mergeCell ref="A5:A6"/>
    <mergeCell ref="B5:B6"/>
    <mergeCell ref="C5:C6"/>
    <mergeCell ref="D5:D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10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WWF-P</vt:lpstr>
      <vt:lpstr>Arkusz1</vt:lpstr>
      <vt:lpstr>'WWF-P'!Obszar_wydruku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Mróz Agata</dc:creator>
  <cp:lastModifiedBy>Mróz Agata</cp:lastModifiedBy>
  <cp:lastPrinted>2019-04-11T10:14:06Z</cp:lastPrinted>
  <dcterms:created xsi:type="dcterms:W3CDTF">2015-08-17T09:49:01Z</dcterms:created>
  <dcterms:modified xsi:type="dcterms:W3CDTF">2022-06-23T07:56:02Z</dcterms:modified>
</cp:coreProperties>
</file>